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БЪЯВЛЕНИЕ\"/>
    </mc:Choice>
  </mc:AlternateContent>
  <xr:revisionPtr revIDLastSave="0" documentId="13_ncr:1_{7907DBE5-215C-49C0-BA16-FBE4DFD976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5" r:id="rId1"/>
    <sheet name="Лист2 (2)" sheetId="10" r:id="rId2"/>
  </sheets>
  <definedNames>
    <definedName name="_xlnm.Print_Area" localSheetId="0">'Лист 1'!$A$1:$I$83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5" l="1"/>
  <c r="I62" i="5"/>
  <c r="I54" i="5"/>
  <c r="I52" i="5"/>
  <c r="I48" i="5"/>
  <c r="I37" i="5"/>
  <c r="I34" i="5"/>
  <c r="I29" i="5"/>
  <c r="I27" i="5"/>
  <c r="I25" i="5"/>
  <c r="H25" i="5"/>
  <c r="G25" i="5"/>
  <c r="F25" i="5"/>
  <c r="I67" i="5" l="1"/>
  <c r="F27" i="5"/>
  <c r="G27" i="5"/>
  <c r="H27" i="5"/>
  <c r="F29" i="5"/>
  <c r="G29" i="5"/>
  <c r="H29" i="5"/>
  <c r="F34" i="5"/>
  <c r="G34" i="5"/>
  <c r="H34" i="5"/>
  <c r="F37" i="5"/>
  <c r="G37" i="5"/>
  <c r="H37" i="5"/>
  <c r="F48" i="5"/>
  <c r="G48" i="5"/>
  <c r="H48" i="5"/>
  <c r="F52" i="5"/>
  <c r="G52" i="5"/>
  <c r="H52" i="5"/>
  <c r="F54" i="5"/>
  <c r="G54" i="5"/>
  <c r="H54" i="5"/>
  <c r="F62" i="5"/>
  <c r="G62" i="5"/>
  <c r="H62" i="5"/>
  <c r="F66" i="5"/>
  <c r="G66" i="5"/>
  <c r="H66" i="5"/>
</calcChain>
</file>

<file path=xl/sharedStrings.xml><?xml version="1.0" encoding="utf-8"?>
<sst xmlns="http://schemas.openxmlformats.org/spreadsheetml/2006/main" count="239" uniqueCount="185">
  <si>
    <t>Код и классификация  области образования</t>
  </si>
  <si>
    <t>Код и классификация направлений подготовки</t>
  </si>
  <si>
    <t>Номер группы образовательной программы</t>
  </si>
  <si>
    <t>Наименование групп образовательных программ</t>
  </si>
  <si>
    <t>ИТОГО</t>
  </si>
  <si>
    <t>6B01 Педагогические науки</t>
  </si>
  <si>
    <t>6B011</t>
  </si>
  <si>
    <t>Педагогика и психология</t>
  </si>
  <si>
    <t>В001</t>
  </si>
  <si>
    <t>6В012</t>
  </si>
  <si>
    <t>Педагогика дошкольного воспитания и обучения</t>
  </si>
  <si>
    <t>В002</t>
  </si>
  <si>
    <t>Дошкольное обучение и воспитание</t>
  </si>
  <si>
    <t>6В013</t>
  </si>
  <si>
    <t>Подготовка учителей без предметной специализации</t>
  </si>
  <si>
    <t>В003</t>
  </si>
  <si>
    <t>Педагогика и методика начального обучения</t>
  </si>
  <si>
    <t>6В014</t>
  </si>
  <si>
    <t>Подготовка учителей с предметной специализацией общего развития</t>
  </si>
  <si>
    <t>В004</t>
  </si>
  <si>
    <t>Подготовка учителей начальной военной подготовки</t>
  </si>
  <si>
    <t>В005</t>
  </si>
  <si>
    <t>Подготовка учителей физической культуры</t>
  </si>
  <si>
    <t>В006</t>
  </si>
  <si>
    <t>Подготовка учителей музыки</t>
  </si>
  <si>
    <t>В007</t>
  </si>
  <si>
    <t>Подготовка учителей художественного труда и черчения</t>
  </si>
  <si>
    <t>6В015</t>
  </si>
  <si>
    <t>Подготовка учителей по естественнонаучным предметам</t>
  </si>
  <si>
    <t>В009</t>
  </si>
  <si>
    <t>Подготовка учителей математики</t>
  </si>
  <si>
    <t>В010</t>
  </si>
  <si>
    <t xml:space="preserve">Подготовка учителей физики </t>
  </si>
  <si>
    <t>В011</t>
  </si>
  <si>
    <t>Подготовка учителей информатики</t>
  </si>
  <si>
    <t>В012</t>
  </si>
  <si>
    <t>Подготовка учителей химии</t>
  </si>
  <si>
    <t>В013</t>
  </si>
  <si>
    <t>Подготовка учителей биологии</t>
  </si>
  <si>
    <t>В014</t>
  </si>
  <si>
    <t>Подготовка учителей географии</t>
  </si>
  <si>
    <t>6В016</t>
  </si>
  <si>
    <t>Подготовка учителей по гуманитарным предметам</t>
  </si>
  <si>
    <t>В015</t>
  </si>
  <si>
    <t>6В017</t>
  </si>
  <si>
    <t xml:space="preserve"> Подготовка учителей по языкам и литературе</t>
  </si>
  <si>
    <t>В016</t>
  </si>
  <si>
    <t>Подготовка учителей казахского языка и литературы</t>
  </si>
  <si>
    <t>В017</t>
  </si>
  <si>
    <t>Подготовка учителей русского языка и литературы</t>
  </si>
  <si>
    <t>В018</t>
  </si>
  <si>
    <t>Подготовка учителей иностранного языка</t>
  </si>
  <si>
    <t>6В018</t>
  </si>
  <si>
    <t xml:space="preserve"> Подготовка специалистов по социальной педагогике и самопознанию</t>
  </si>
  <si>
    <t>В019</t>
  </si>
  <si>
    <t>Подготовка специалистов по социальной педагогике и самопознанию</t>
  </si>
  <si>
    <t>6В019</t>
  </si>
  <si>
    <t xml:space="preserve"> Подготовка специалистов по специальной педагогике</t>
  </si>
  <si>
    <t>В020</t>
  </si>
  <si>
    <t>Подготовка специалистов по специальной педагогике</t>
  </si>
  <si>
    <t>6B02 Искусство и гуманитарные науки</t>
  </si>
  <si>
    <t>6B022</t>
  </si>
  <si>
    <t xml:space="preserve"> Гуманитарные науки</t>
  </si>
  <si>
    <t>В033</t>
  </si>
  <si>
    <t>6B03 Социальные науки, журналистика и информация</t>
  </si>
  <si>
    <t>6B031</t>
  </si>
  <si>
    <t xml:space="preserve"> Социальные науки</t>
  </si>
  <si>
    <t>В041</t>
  </si>
  <si>
    <t>Психология</t>
  </si>
  <si>
    <t>6B04 Бизнес, управление и право</t>
  </si>
  <si>
    <t>6B041</t>
  </si>
  <si>
    <t xml:space="preserve"> Бизнес и управление</t>
  </si>
  <si>
    <t>В044</t>
  </si>
  <si>
    <t>Менеджмент и управление</t>
  </si>
  <si>
    <t>В045</t>
  </si>
  <si>
    <t>Аудит и налогообложение</t>
  </si>
  <si>
    <t>В046</t>
  </si>
  <si>
    <t>Финансы, экономика, банковское и страховое дело</t>
  </si>
  <si>
    <t>6B042</t>
  </si>
  <si>
    <t xml:space="preserve"> Право</t>
  </si>
  <si>
    <t>В049</t>
  </si>
  <si>
    <t>Право</t>
  </si>
  <si>
    <t>6B06 Информационно-коммуникационные технологии</t>
  </si>
  <si>
    <t>6B061</t>
  </si>
  <si>
    <t xml:space="preserve"> Информационно-коммуникационные технологии</t>
  </si>
  <si>
    <t>В057</t>
  </si>
  <si>
    <t>Информационные технологии</t>
  </si>
  <si>
    <t>6B062</t>
  </si>
  <si>
    <t xml:space="preserve"> Телекоммуникации</t>
  </si>
  <si>
    <t>В059</t>
  </si>
  <si>
    <t>Коммуникации и коммуникационные технологии</t>
  </si>
  <si>
    <t>6B07 Инженерные, обрабатывающие и строительные отрасли</t>
  </si>
  <si>
    <t>6B071</t>
  </si>
  <si>
    <t xml:space="preserve"> Инженерия и инженерное дело</t>
  </si>
  <si>
    <t>В060</t>
  </si>
  <si>
    <t>Химическая инженерия и процессы</t>
  </si>
  <si>
    <t>В062</t>
  </si>
  <si>
    <t>Электротехника и энергетика</t>
  </si>
  <si>
    <t>В063</t>
  </si>
  <si>
    <t>Электротехника и автоматизация</t>
  </si>
  <si>
    <t>В064</t>
  </si>
  <si>
    <t>Механика и металлообработка</t>
  </si>
  <si>
    <t>В065</t>
  </si>
  <si>
    <t>Автотранспортные средства</t>
  </si>
  <si>
    <t>6B072</t>
  </si>
  <si>
    <t xml:space="preserve"> Производственные и обрабатывающие отрасли </t>
  </si>
  <si>
    <t>В068</t>
  </si>
  <si>
    <t>Производство продуктов питания</t>
  </si>
  <si>
    <t>В071</t>
  </si>
  <si>
    <t>Горное дело и добыча полезных ископаемых</t>
  </si>
  <si>
    <t>6B073</t>
  </si>
  <si>
    <t xml:space="preserve"> Архитектура и строительство</t>
  </si>
  <si>
    <t>В073</t>
  </si>
  <si>
    <t xml:space="preserve">Архитектура </t>
  </si>
  <si>
    <t>В074</t>
  </si>
  <si>
    <t>Градостроительство, строительные работы и гражданское строительство</t>
  </si>
  <si>
    <t>В075</t>
  </si>
  <si>
    <t>Кадастр и землеустройство</t>
  </si>
  <si>
    <t>6B08 Сельское хозяйство и биоресурсы</t>
  </si>
  <si>
    <t>6B081</t>
  </si>
  <si>
    <t xml:space="preserve"> Растениеводство</t>
  </si>
  <si>
    <t>В077</t>
  </si>
  <si>
    <t>6B082</t>
  </si>
  <si>
    <t xml:space="preserve"> Животноводство</t>
  </si>
  <si>
    <t>В078</t>
  </si>
  <si>
    <t>6B086</t>
  </si>
  <si>
    <t>Водные ресурсы и водопользования</t>
  </si>
  <si>
    <t>В082</t>
  </si>
  <si>
    <t xml:space="preserve"> Водные ресурсы и водопользования</t>
  </si>
  <si>
    <t>6В09 Ветеринария</t>
  </si>
  <si>
    <t>6В091</t>
  </si>
  <si>
    <t xml:space="preserve"> Ветеринария</t>
  </si>
  <si>
    <t>В083</t>
  </si>
  <si>
    <t>6B10 Здравоохранение и социальное обеспечение (медицина)</t>
  </si>
  <si>
    <t>6B101</t>
  </si>
  <si>
    <t xml:space="preserve"> Здравоохранение</t>
  </si>
  <si>
    <t>В084</t>
  </si>
  <si>
    <t>Сестринское дело</t>
  </si>
  <si>
    <t>В085</t>
  </si>
  <si>
    <t>Фармация</t>
  </si>
  <si>
    <t>В086</t>
  </si>
  <si>
    <t>Общая медицина</t>
  </si>
  <si>
    <t>В087</t>
  </si>
  <si>
    <t>Стоматология</t>
  </si>
  <si>
    <t>В088</t>
  </si>
  <si>
    <t>Педиатрия</t>
  </si>
  <si>
    <t>В089</t>
  </si>
  <si>
    <t>Медицинская диагностика и технологии лечения</t>
  </si>
  <si>
    <t>6B102</t>
  </si>
  <si>
    <t>Социальное обеспечение</t>
  </si>
  <si>
    <t>В090</t>
  </si>
  <si>
    <t>Социальная работа</t>
  </si>
  <si>
    <t>6B11 Услуги</t>
  </si>
  <si>
    <t>6B111</t>
  </si>
  <si>
    <t xml:space="preserve"> Сфера обслуживания</t>
  </si>
  <si>
    <t>В091</t>
  </si>
  <si>
    <t>Туризм</t>
  </si>
  <si>
    <t xml:space="preserve">6B112 </t>
  </si>
  <si>
    <t>Гигиена и охрана труда на производстве</t>
  </si>
  <si>
    <t>В094</t>
  </si>
  <si>
    <t>Санитарно-профилактические мероприятия</t>
  </si>
  <si>
    <t>6B113</t>
  </si>
  <si>
    <t xml:space="preserve"> Транспортные услуги</t>
  </si>
  <si>
    <t>В095</t>
  </si>
  <si>
    <t>Потребность</t>
  </si>
  <si>
    <t>ВСЕГО</t>
  </si>
  <si>
    <t>Религия и теология</t>
  </si>
  <si>
    <t>ВКУ им. С. Аманжолова</t>
  </si>
  <si>
    <t xml:space="preserve">Религия и теология </t>
  </si>
  <si>
    <t xml:space="preserve">Искусство и гуманитарные науки </t>
  </si>
  <si>
    <t>6B02</t>
  </si>
  <si>
    <t xml:space="preserve">Казахский гуманитарно-юридический инновационный университет </t>
  </si>
  <si>
    <t>Казахстанско-Американский свободный университет</t>
  </si>
  <si>
    <t>ВКТУ им. Д. Серикбаева</t>
  </si>
  <si>
    <t>Бизнес управление и право</t>
  </si>
  <si>
    <t>6В04</t>
  </si>
  <si>
    <t>Педагогические науки</t>
  </si>
  <si>
    <t xml:space="preserve">6B01 </t>
  </si>
  <si>
    <t>ВУЗа</t>
  </si>
  <si>
    <t>Количество выделенных мест госзаказа</t>
  </si>
  <si>
    <t>Наименование ВУЗа</t>
  </si>
  <si>
    <t>Предварительное распределение</t>
  </si>
  <si>
    <t>Итого</t>
  </si>
  <si>
    <t>Уважаемые выпускники, родители, жители области!
Акимат Восточно-Казахстанской области объявляет о начале приема документов на образовательный грант на конкурсной основе за счет средств местного бюджета на 2021-2022 учебный год. Прием документов осуществляется на базе высших учебных заведений региона Восточно-Казахстанский университет имени С.Аманжолова, Восточно-Казахстанский технический университет имени Д.Серикбаева, Университет имени Шакарима города Семей, Медицинский университет Семей, Казахстанско-Американский свободный университет, Казахский гуманитарно-юридический инновационный университет, Казахстанская инновационная академия с 16 по 20 августа 2021 года, с 09:00 до 18:00 местного времени.</t>
  </si>
  <si>
    <t>Размещение государственного образовательного заказа на подготовку кадров с высшим образованием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</si>
</sst>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sz val="10"/>
      <color rgb="FF17375E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2" fillId="3" borderId="0" xfId="1" applyFont="1" applyFill="1"/>
    <xf numFmtId="0" fontId="2" fillId="2" borderId="0" xfId="1" applyFont="1" applyFill="1"/>
    <xf numFmtId="0" fontId="2" fillId="3" borderId="0" xfId="1" applyFont="1" applyFill="1" applyBorder="1"/>
    <xf numFmtId="0" fontId="2" fillId="0" borderId="0" xfId="1" applyFont="1" applyBorder="1"/>
    <xf numFmtId="0" fontId="2" fillId="0" borderId="8" xfId="1" applyFont="1" applyBorder="1"/>
    <xf numFmtId="0" fontId="2" fillId="3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 wrapText="1"/>
    </xf>
    <xf numFmtId="0" fontId="8" fillId="4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4" borderId="9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3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8" fillId="4" borderId="8" xfId="1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vertical="center" wrapText="1"/>
    </xf>
    <xf numFmtId="0" fontId="5" fillId="4" borderId="8" xfId="1" applyFont="1" applyFill="1" applyBorder="1" applyAlignment="1">
      <alignment horizontal="center" vertical="center"/>
    </xf>
    <xf numFmtId="0" fontId="1" fillId="0" borderId="0" xfId="1"/>
    <xf numFmtId="0" fontId="10" fillId="5" borderId="13" xfId="1" applyFont="1" applyFill="1" applyBorder="1" applyAlignment="1">
      <alignment horizontal="center" vertical="center" wrapText="1" readingOrder="1"/>
    </xf>
    <xf numFmtId="0" fontId="10" fillId="0" borderId="13" xfId="1" applyFont="1" applyBorder="1" applyAlignment="1">
      <alignment horizontal="center" vertical="center" wrapText="1" readingOrder="1"/>
    </xf>
    <xf numFmtId="0" fontId="11" fillId="0" borderId="13" xfId="1" applyFont="1" applyBorder="1" applyAlignment="1">
      <alignment horizontal="center" vertical="center" wrapText="1" readingOrder="1"/>
    </xf>
    <xf numFmtId="0" fontId="13" fillId="5" borderId="16" xfId="1" applyFont="1" applyFill="1" applyBorder="1" applyAlignment="1">
      <alignment horizontal="center" vertical="center" wrapText="1" readingOrder="1"/>
    </xf>
    <xf numFmtId="0" fontId="13" fillId="5" borderId="17" xfId="1" applyFont="1" applyFill="1" applyBorder="1" applyAlignment="1">
      <alignment horizontal="center" vertical="center" wrapText="1" readingOrder="1"/>
    </xf>
    <xf numFmtId="0" fontId="0" fillId="6" borderId="0" xfId="0" applyFill="1"/>
    <xf numFmtId="0" fontId="7" fillId="4" borderId="10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/>
    </xf>
    <xf numFmtId="0" fontId="13" fillId="5" borderId="17" xfId="1" applyFont="1" applyFill="1" applyBorder="1" applyAlignment="1">
      <alignment horizontal="center" vertical="center" wrapText="1" readingOrder="1"/>
    </xf>
    <xf numFmtId="0" fontId="13" fillId="5" borderId="16" xfId="1" applyFont="1" applyFill="1" applyBorder="1" applyAlignment="1">
      <alignment horizontal="center" vertical="center" wrapText="1" readingOrder="1"/>
    </xf>
    <xf numFmtId="0" fontId="13" fillId="5" borderId="22" xfId="1" applyFont="1" applyFill="1" applyBorder="1" applyAlignment="1">
      <alignment horizontal="center" vertical="center" wrapText="1" readingOrder="1"/>
    </xf>
    <xf numFmtId="0" fontId="13" fillId="5" borderId="21" xfId="1" applyFont="1" applyFill="1" applyBorder="1" applyAlignment="1">
      <alignment horizontal="center" vertical="center" wrapText="1" readingOrder="1"/>
    </xf>
    <xf numFmtId="0" fontId="13" fillId="5" borderId="20" xfId="1" applyFont="1" applyFill="1" applyBorder="1" applyAlignment="1">
      <alignment horizontal="center" vertical="center" wrapText="1" readingOrder="1"/>
    </xf>
    <xf numFmtId="0" fontId="13" fillId="5" borderId="19" xfId="1" applyFont="1" applyFill="1" applyBorder="1" applyAlignment="1">
      <alignment horizontal="center" vertical="center" wrapText="1" readingOrder="1"/>
    </xf>
    <xf numFmtId="0" fontId="12" fillId="0" borderId="17" xfId="1" applyFont="1" applyBorder="1" applyAlignment="1">
      <alignment horizontal="center" vertical="center" wrapText="1" readingOrder="1"/>
    </xf>
    <xf numFmtId="0" fontId="12" fillId="0" borderId="18" xfId="1" applyFont="1" applyBorder="1" applyAlignment="1">
      <alignment horizontal="center" vertical="center" wrapText="1" readingOrder="1"/>
    </xf>
    <xf numFmtId="0" fontId="12" fillId="0" borderId="16" xfId="1" applyFont="1" applyBorder="1" applyAlignment="1">
      <alignment horizontal="center" vertical="center" wrapText="1" readingOrder="1"/>
    </xf>
    <xf numFmtId="0" fontId="10" fillId="0" borderId="17" xfId="1" applyFont="1" applyBorder="1" applyAlignment="1">
      <alignment horizontal="center" vertical="center" wrapText="1" readingOrder="1"/>
    </xf>
    <xf numFmtId="0" fontId="10" fillId="0" borderId="16" xfId="1" applyFont="1" applyBorder="1" applyAlignment="1">
      <alignment horizontal="center" vertical="center" wrapText="1" readingOrder="1"/>
    </xf>
    <xf numFmtId="0" fontId="14" fillId="0" borderId="0" xfId="2" applyFont="1" applyAlignment="1">
      <alignment horizontal="center" vertical="center" wrapText="1"/>
    </xf>
    <xf numFmtId="0" fontId="10" fillId="5" borderId="15" xfId="1" applyFont="1" applyFill="1" applyBorder="1" applyAlignment="1">
      <alignment horizontal="center" wrapText="1" readingOrder="1"/>
    </xf>
    <xf numFmtId="0" fontId="10" fillId="5" borderId="14" xfId="1" applyFont="1" applyFill="1" applyBorder="1" applyAlignment="1">
      <alignment horizontal="center" wrapText="1" readingOrder="1"/>
    </xf>
    <xf numFmtId="0" fontId="11" fillId="0" borderId="17" xfId="1" applyFont="1" applyBorder="1" applyAlignment="1">
      <alignment horizontal="center" vertical="center" wrapText="1" readingOrder="1"/>
    </xf>
    <xf numFmtId="0" fontId="11" fillId="0" borderId="16" xfId="1" applyFont="1" applyBorder="1" applyAlignment="1">
      <alignment horizontal="center" vertical="center" wrapText="1" readingOrder="1"/>
    </xf>
    <xf numFmtId="0" fontId="2" fillId="6" borderId="0" xfId="1" applyFont="1" applyFill="1" applyAlignment="1">
      <alignment horizontal="center" vertical="center"/>
    </xf>
    <xf numFmtId="0" fontId="2" fillId="6" borderId="0" xfId="1" applyFont="1" applyFill="1"/>
    <xf numFmtId="0" fontId="13" fillId="6" borderId="17" xfId="1" applyFont="1" applyFill="1" applyBorder="1" applyAlignment="1">
      <alignment horizontal="center" vertical="center" wrapText="1" readingOrder="1"/>
    </xf>
    <xf numFmtId="0" fontId="13" fillId="6" borderId="16" xfId="1" applyFont="1" applyFill="1" applyBorder="1" applyAlignment="1">
      <alignment horizontal="center" vertical="center" wrapText="1" readingOrder="1"/>
    </xf>
    <xf numFmtId="0" fontId="13" fillId="6" borderId="22" xfId="1" applyFont="1" applyFill="1" applyBorder="1" applyAlignment="1">
      <alignment horizontal="center" vertical="center" wrapText="1" readingOrder="1"/>
    </xf>
    <xf numFmtId="0" fontId="13" fillId="6" borderId="21" xfId="1" applyFont="1" applyFill="1" applyBorder="1" applyAlignment="1">
      <alignment horizontal="center" vertical="center" wrapText="1" readingOrder="1"/>
    </xf>
    <xf numFmtId="0" fontId="13" fillId="6" borderId="20" xfId="1" applyFont="1" applyFill="1" applyBorder="1" applyAlignment="1">
      <alignment horizontal="center" vertical="center" wrapText="1" readingOrder="1"/>
    </xf>
    <xf numFmtId="0" fontId="13" fillId="6" borderId="19" xfId="1" applyFont="1" applyFill="1" applyBorder="1" applyAlignment="1">
      <alignment horizontal="center" vertical="center" wrapText="1" readingOrder="1"/>
    </xf>
    <xf numFmtId="0" fontId="13" fillId="6" borderId="1" xfId="1" applyFont="1" applyFill="1" applyBorder="1" applyAlignment="1">
      <alignment vertical="center"/>
    </xf>
    <xf numFmtId="0" fontId="16" fillId="6" borderId="5" xfId="1" applyFont="1" applyFill="1" applyBorder="1" applyAlignment="1">
      <alignment vertical="center"/>
    </xf>
    <xf numFmtId="0" fontId="10" fillId="6" borderId="22" xfId="1" applyFont="1" applyFill="1" applyBorder="1" applyAlignment="1">
      <alignment horizontal="center" vertical="center" wrapText="1" readingOrder="1"/>
    </xf>
    <xf numFmtId="0" fontId="10" fillId="6" borderId="23" xfId="1" applyFont="1" applyFill="1" applyBorder="1" applyAlignment="1">
      <alignment horizontal="center" vertical="center" wrapText="1" readingOrder="1"/>
    </xf>
    <xf numFmtId="0" fontId="13" fillId="0" borderId="8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7" fillId="6" borderId="0" xfId="1" applyFont="1" applyFill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975657C8-9145-4452-8213-BD827A4CF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2"/>
  <sheetViews>
    <sheetView tabSelected="1" view="pageBreakPreview" zoomScale="90" zoomScaleNormal="90" zoomScaleSheetLayoutView="90" workbookViewId="0">
      <selection activeCell="K69" sqref="K69"/>
    </sheetView>
  </sheetViews>
  <sheetFormatPr defaultColWidth="9.140625" defaultRowHeight="18.75" x14ac:dyDescent="0.3"/>
  <cols>
    <col min="1" max="1" width="26.28515625" style="1" customWidth="1"/>
    <col min="2" max="2" width="19.28515625" style="2" bestFit="1" customWidth="1"/>
    <col min="3" max="3" width="32.42578125" style="3" customWidth="1"/>
    <col min="4" max="4" width="25.42578125" style="2" customWidth="1"/>
    <col min="5" max="5" width="55.140625" style="1" customWidth="1"/>
    <col min="6" max="6" width="9.5703125" style="2" hidden="1" customWidth="1"/>
    <col min="7" max="8" width="7.28515625" style="2" hidden="1" customWidth="1"/>
    <col min="9" max="9" width="42.7109375" style="9" customWidth="1"/>
    <col min="10" max="14" width="9.140625" style="4"/>
    <col min="15" max="16384" width="9.140625" style="1"/>
  </cols>
  <sheetData>
    <row r="1" spans="1:9" ht="32.25" customHeight="1" x14ac:dyDescent="0.3">
      <c r="A1" s="58" t="s">
        <v>183</v>
      </c>
      <c r="B1" s="59"/>
      <c r="C1" s="59"/>
      <c r="D1" s="59"/>
      <c r="E1" s="59"/>
      <c r="F1" s="59"/>
      <c r="G1" s="59"/>
      <c r="H1" s="59"/>
      <c r="I1" s="59"/>
    </row>
    <row r="2" spans="1:9" ht="54" customHeight="1" x14ac:dyDescent="0.3">
      <c r="A2" s="59"/>
      <c r="B2" s="59"/>
      <c r="C2" s="59"/>
      <c r="D2" s="59"/>
      <c r="E2" s="59"/>
      <c r="F2" s="59"/>
      <c r="G2" s="59"/>
      <c r="H2" s="59"/>
      <c r="I2" s="59"/>
    </row>
    <row r="3" spans="1:9" ht="13.5" customHeight="1" x14ac:dyDescent="0.3"/>
    <row r="4" spans="1:9" ht="24.75" customHeight="1" x14ac:dyDescent="0.3">
      <c r="A4" s="60" t="s">
        <v>0</v>
      </c>
      <c r="B4" s="62" t="s">
        <v>1</v>
      </c>
      <c r="C4" s="63"/>
      <c r="D4" s="60" t="s">
        <v>2</v>
      </c>
      <c r="E4" s="60" t="s">
        <v>3</v>
      </c>
      <c r="F4" s="54" t="s">
        <v>164</v>
      </c>
      <c r="G4" s="55"/>
      <c r="H4" s="55"/>
      <c r="I4" s="66" t="s">
        <v>181</v>
      </c>
    </row>
    <row r="5" spans="1:9" ht="65.25" customHeight="1" x14ac:dyDescent="0.3">
      <c r="A5" s="61"/>
      <c r="B5" s="64"/>
      <c r="C5" s="65"/>
      <c r="D5" s="61"/>
      <c r="E5" s="61"/>
      <c r="F5" s="56"/>
      <c r="G5" s="57"/>
      <c r="H5" s="57"/>
      <c r="I5" s="67"/>
    </row>
    <row r="6" spans="1:9" ht="36" customHeight="1" x14ac:dyDescent="0.3">
      <c r="A6" s="49" t="s">
        <v>5</v>
      </c>
      <c r="B6" s="10" t="s">
        <v>6</v>
      </c>
      <c r="C6" s="11" t="s">
        <v>7</v>
      </c>
      <c r="D6" s="12" t="s">
        <v>8</v>
      </c>
      <c r="E6" s="13" t="s">
        <v>7</v>
      </c>
      <c r="F6" s="14">
        <v>15</v>
      </c>
      <c r="G6" s="14">
        <v>17</v>
      </c>
      <c r="H6" s="14">
        <v>24</v>
      </c>
      <c r="I6" s="15">
        <v>1</v>
      </c>
    </row>
    <row r="7" spans="1:9" ht="39" customHeight="1" x14ac:dyDescent="0.3">
      <c r="A7" s="50"/>
      <c r="B7" s="10" t="s">
        <v>9</v>
      </c>
      <c r="C7" s="11" t="s">
        <v>10</v>
      </c>
      <c r="D7" s="12" t="s">
        <v>11</v>
      </c>
      <c r="E7" s="13" t="s">
        <v>12</v>
      </c>
      <c r="F7" s="14">
        <v>57</v>
      </c>
      <c r="G7" s="14">
        <v>55</v>
      </c>
      <c r="H7" s="14">
        <v>61</v>
      </c>
      <c r="I7" s="15">
        <v>4</v>
      </c>
    </row>
    <row r="8" spans="1:9" ht="38.25" customHeight="1" x14ac:dyDescent="0.3">
      <c r="A8" s="50"/>
      <c r="B8" s="10" t="s">
        <v>13</v>
      </c>
      <c r="C8" s="11" t="s">
        <v>14</v>
      </c>
      <c r="D8" s="12" t="s">
        <v>15</v>
      </c>
      <c r="E8" s="13" t="s">
        <v>16</v>
      </c>
      <c r="F8" s="14">
        <v>551</v>
      </c>
      <c r="G8" s="14">
        <v>500</v>
      </c>
      <c r="H8" s="14">
        <v>60</v>
      </c>
      <c r="I8" s="15">
        <v>29</v>
      </c>
    </row>
    <row r="9" spans="1:9" ht="39.75" customHeight="1" x14ac:dyDescent="0.3">
      <c r="A9" s="50"/>
      <c r="B9" s="49" t="s">
        <v>17</v>
      </c>
      <c r="C9" s="52" t="s">
        <v>18</v>
      </c>
      <c r="D9" s="12" t="s">
        <v>19</v>
      </c>
      <c r="E9" s="13" t="s">
        <v>20</v>
      </c>
      <c r="F9" s="14">
        <v>21</v>
      </c>
      <c r="G9" s="14">
        <v>20</v>
      </c>
      <c r="H9" s="14">
        <v>17</v>
      </c>
      <c r="I9" s="15">
        <v>2</v>
      </c>
    </row>
    <row r="10" spans="1:9" ht="26.25" customHeight="1" x14ac:dyDescent="0.3">
      <c r="A10" s="50"/>
      <c r="B10" s="50"/>
      <c r="C10" s="53"/>
      <c r="D10" s="12" t="s">
        <v>21</v>
      </c>
      <c r="E10" s="13" t="s">
        <v>22</v>
      </c>
      <c r="F10" s="14">
        <v>144</v>
      </c>
      <c r="G10" s="14">
        <v>163</v>
      </c>
      <c r="H10" s="14">
        <v>183</v>
      </c>
      <c r="I10" s="15">
        <v>13</v>
      </c>
    </row>
    <row r="11" spans="1:9" ht="27" customHeight="1" x14ac:dyDescent="0.3">
      <c r="A11" s="50"/>
      <c r="B11" s="50"/>
      <c r="C11" s="53"/>
      <c r="D11" s="12" t="s">
        <v>23</v>
      </c>
      <c r="E11" s="13" t="s">
        <v>24</v>
      </c>
      <c r="F11" s="14">
        <v>57</v>
      </c>
      <c r="G11" s="14">
        <v>58</v>
      </c>
      <c r="H11" s="14">
        <v>32</v>
      </c>
      <c r="I11" s="15">
        <v>4</v>
      </c>
    </row>
    <row r="12" spans="1:9" ht="36.75" customHeight="1" x14ac:dyDescent="0.3">
      <c r="A12" s="50"/>
      <c r="B12" s="50"/>
      <c r="C12" s="53"/>
      <c r="D12" s="16" t="s">
        <v>25</v>
      </c>
      <c r="E12" s="11" t="s">
        <v>26</v>
      </c>
      <c r="F12" s="14">
        <v>102</v>
      </c>
      <c r="G12" s="14">
        <v>115</v>
      </c>
      <c r="H12" s="14">
        <v>31</v>
      </c>
      <c r="I12" s="15">
        <v>6</v>
      </c>
    </row>
    <row r="13" spans="1:9" ht="27.75" customHeight="1" x14ac:dyDescent="0.3">
      <c r="A13" s="50"/>
      <c r="B13" s="50" t="s">
        <v>27</v>
      </c>
      <c r="C13" s="53" t="s">
        <v>28</v>
      </c>
      <c r="D13" s="16" t="s">
        <v>29</v>
      </c>
      <c r="E13" s="17" t="s">
        <v>30</v>
      </c>
      <c r="F13" s="14">
        <v>329</v>
      </c>
      <c r="G13" s="14">
        <v>283</v>
      </c>
      <c r="H13" s="14">
        <v>104</v>
      </c>
      <c r="I13" s="15">
        <v>18</v>
      </c>
    </row>
    <row r="14" spans="1:9" ht="27.75" customHeight="1" x14ac:dyDescent="0.3">
      <c r="A14" s="50"/>
      <c r="B14" s="50"/>
      <c r="C14" s="53"/>
      <c r="D14" s="16" t="s">
        <v>31</v>
      </c>
      <c r="E14" s="17" t="s">
        <v>32</v>
      </c>
      <c r="F14" s="18">
        <v>240</v>
      </c>
      <c r="G14" s="18">
        <v>207</v>
      </c>
      <c r="H14" s="18">
        <v>33</v>
      </c>
      <c r="I14" s="15">
        <v>12</v>
      </c>
    </row>
    <row r="15" spans="1:9" ht="25.5" customHeight="1" x14ac:dyDescent="0.3">
      <c r="A15" s="50"/>
      <c r="B15" s="50"/>
      <c r="C15" s="53"/>
      <c r="D15" s="12" t="s">
        <v>33</v>
      </c>
      <c r="E15" s="17" t="s">
        <v>34</v>
      </c>
      <c r="F15" s="14">
        <v>29</v>
      </c>
      <c r="G15" s="14">
        <v>22</v>
      </c>
      <c r="H15" s="14">
        <v>22</v>
      </c>
      <c r="I15" s="15">
        <v>2</v>
      </c>
    </row>
    <row r="16" spans="1:9" ht="30.75" customHeight="1" x14ac:dyDescent="0.3">
      <c r="A16" s="50"/>
      <c r="B16" s="50"/>
      <c r="C16" s="53"/>
      <c r="D16" s="16" t="s">
        <v>35</v>
      </c>
      <c r="E16" s="17" t="s">
        <v>36</v>
      </c>
      <c r="F16" s="18">
        <v>36</v>
      </c>
      <c r="G16" s="18">
        <v>31</v>
      </c>
      <c r="H16" s="18">
        <v>34</v>
      </c>
      <c r="I16" s="15">
        <v>2</v>
      </c>
    </row>
    <row r="17" spans="1:14" ht="33" customHeight="1" x14ac:dyDescent="0.3">
      <c r="A17" s="50"/>
      <c r="B17" s="50"/>
      <c r="C17" s="53"/>
      <c r="D17" s="12" t="s">
        <v>37</v>
      </c>
      <c r="E17" s="13" t="s">
        <v>38</v>
      </c>
      <c r="F17" s="14">
        <v>37</v>
      </c>
      <c r="G17" s="14">
        <v>34</v>
      </c>
      <c r="H17" s="14">
        <v>12</v>
      </c>
      <c r="I17" s="15">
        <v>2</v>
      </c>
    </row>
    <row r="18" spans="1:14" ht="27.75" customHeight="1" x14ac:dyDescent="0.3">
      <c r="A18" s="50"/>
      <c r="B18" s="50"/>
      <c r="C18" s="53"/>
      <c r="D18" s="16" t="s">
        <v>39</v>
      </c>
      <c r="E18" s="17" t="s">
        <v>40</v>
      </c>
      <c r="F18" s="18">
        <v>40</v>
      </c>
      <c r="G18" s="18">
        <v>32</v>
      </c>
      <c r="H18" s="18">
        <v>24</v>
      </c>
      <c r="I18" s="15">
        <v>2</v>
      </c>
    </row>
    <row r="19" spans="1:14" ht="42" customHeight="1" x14ac:dyDescent="0.3">
      <c r="A19" s="50"/>
      <c r="B19" s="10" t="s">
        <v>41</v>
      </c>
      <c r="C19" s="11" t="s">
        <v>42</v>
      </c>
      <c r="D19" s="16" t="s">
        <v>43</v>
      </c>
      <c r="E19" s="17" t="s">
        <v>42</v>
      </c>
      <c r="F19" s="18">
        <v>50</v>
      </c>
      <c r="G19" s="18">
        <v>37</v>
      </c>
      <c r="H19" s="18">
        <v>32</v>
      </c>
      <c r="I19" s="15">
        <v>3</v>
      </c>
    </row>
    <row r="20" spans="1:14" ht="38.25" customHeight="1" x14ac:dyDescent="0.3">
      <c r="A20" s="50"/>
      <c r="B20" s="47" t="s">
        <v>44</v>
      </c>
      <c r="C20" s="48" t="s">
        <v>45</v>
      </c>
      <c r="D20" s="16" t="s">
        <v>46</v>
      </c>
      <c r="E20" s="13" t="s">
        <v>47</v>
      </c>
      <c r="F20" s="18">
        <v>122</v>
      </c>
      <c r="G20" s="18">
        <v>122</v>
      </c>
      <c r="H20" s="18">
        <v>34</v>
      </c>
      <c r="I20" s="15">
        <v>7</v>
      </c>
    </row>
    <row r="21" spans="1:14" ht="36.75" customHeight="1" x14ac:dyDescent="0.3">
      <c r="A21" s="50"/>
      <c r="B21" s="47"/>
      <c r="C21" s="48"/>
      <c r="D21" s="16" t="s">
        <v>48</v>
      </c>
      <c r="E21" s="13" t="s">
        <v>49</v>
      </c>
      <c r="F21" s="18">
        <v>188</v>
      </c>
      <c r="G21" s="18">
        <v>148</v>
      </c>
      <c r="H21" s="18">
        <v>66</v>
      </c>
      <c r="I21" s="15">
        <v>10</v>
      </c>
    </row>
    <row r="22" spans="1:14" ht="27.75" customHeight="1" x14ac:dyDescent="0.3">
      <c r="A22" s="50"/>
      <c r="B22" s="47"/>
      <c r="C22" s="48"/>
      <c r="D22" s="12" t="s">
        <v>50</v>
      </c>
      <c r="E22" s="13" t="s">
        <v>51</v>
      </c>
      <c r="F22" s="14">
        <v>202</v>
      </c>
      <c r="G22" s="14">
        <v>169</v>
      </c>
      <c r="H22" s="14">
        <v>116</v>
      </c>
      <c r="I22" s="15">
        <v>12</v>
      </c>
    </row>
    <row r="23" spans="1:14" ht="60.75" customHeight="1" x14ac:dyDescent="0.3">
      <c r="A23" s="50"/>
      <c r="B23" s="10" t="s">
        <v>52</v>
      </c>
      <c r="C23" s="11" t="s">
        <v>53</v>
      </c>
      <c r="D23" s="12" t="s">
        <v>54</v>
      </c>
      <c r="E23" s="13" t="s">
        <v>55</v>
      </c>
      <c r="F23" s="14">
        <v>6</v>
      </c>
      <c r="G23" s="14">
        <v>8</v>
      </c>
      <c r="H23" s="14">
        <v>8</v>
      </c>
      <c r="I23" s="15">
        <v>1</v>
      </c>
    </row>
    <row r="24" spans="1:14" ht="39" x14ac:dyDescent="0.3">
      <c r="A24" s="50"/>
      <c r="B24" s="10" t="s">
        <v>56</v>
      </c>
      <c r="C24" s="11" t="s">
        <v>57</v>
      </c>
      <c r="D24" s="12" t="s">
        <v>58</v>
      </c>
      <c r="E24" s="13" t="s">
        <v>59</v>
      </c>
      <c r="F24" s="14">
        <v>32</v>
      </c>
      <c r="G24" s="14">
        <v>39</v>
      </c>
      <c r="H24" s="14">
        <v>12</v>
      </c>
      <c r="I24" s="15">
        <v>2</v>
      </c>
    </row>
    <row r="25" spans="1:14" ht="23.25" customHeight="1" x14ac:dyDescent="0.3">
      <c r="A25" s="51"/>
      <c r="B25" s="45" t="s">
        <v>165</v>
      </c>
      <c r="C25" s="46"/>
      <c r="D25" s="37"/>
      <c r="E25" s="25"/>
      <c r="F25" s="21">
        <f>SUM(F4:F22)</f>
        <v>2220</v>
      </c>
      <c r="G25" s="21">
        <f>SUM(G4:G22)</f>
        <v>2013</v>
      </c>
      <c r="H25" s="21">
        <f>SUM(H4:H22)</f>
        <v>885</v>
      </c>
      <c r="I25" s="21">
        <f>SUM(I6:I24)</f>
        <v>132</v>
      </c>
    </row>
    <row r="26" spans="1:14" ht="38.25" customHeight="1" x14ac:dyDescent="0.3">
      <c r="A26" s="47" t="s">
        <v>60</v>
      </c>
      <c r="B26" s="22" t="s">
        <v>61</v>
      </c>
      <c r="C26" s="22" t="s">
        <v>62</v>
      </c>
      <c r="D26" s="16" t="s">
        <v>63</v>
      </c>
      <c r="E26" s="17" t="s">
        <v>166</v>
      </c>
      <c r="F26" s="14"/>
      <c r="G26" s="14"/>
      <c r="H26" s="14"/>
      <c r="I26" s="15">
        <v>0</v>
      </c>
    </row>
    <row r="27" spans="1:14" ht="21" customHeight="1" x14ac:dyDescent="0.3">
      <c r="A27" s="47"/>
      <c r="B27" s="45" t="s">
        <v>165</v>
      </c>
      <c r="C27" s="46"/>
      <c r="D27" s="19"/>
      <c r="E27" s="20"/>
      <c r="F27" s="21">
        <f>SUM(F6:F24)</f>
        <v>2258</v>
      </c>
      <c r="G27" s="21">
        <f>SUM(G6:G24)</f>
        <v>2060</v>
      </c>
      <c r="H27" s="21">
        <f>SUM(H6:H24)</f>
        <v>905</v>
      </c>
      <c r="I27" s="21">
        <f>SUM(I26)</f>
        <v>0</v>
      </c>
    </row>
    <row r="28" spans="1:14" s="5" customFormat="1" ht="45.75" customHeight="1" x14ac:dyDescent="0.3">
      <c r="A28" s="49" t="s">
        <v>64</v>
      </c>
      <c r="B28" s="22" t="s">
        <v>65</v>
      </c>
      <c r="C28" s="23" t="s">
        <v>66</v>
      </c>
      <c r="D28" s="12" t="s">
        <v>67</v>
      </c>
      <c r="E28" s="13" t="s">
        <v>68</v>
      </c>
      <c r="F28" s="14">
        <v>56</v>
      </c>
      <c r="G28" s="14">
        <v>51</v>
      </c>
      <c r="H28" s="14">
        <v>13</v>
      </c>
      <c r="I28" s="15">
        <v>3</v>
      </c>
      <c r="J28" s="4"/>
      <c r="K28" s="4"/>
      <c r="L28" s="4"/>
      <c r="M28" s="4"/>
      <c r="N28" s="4"/>
    </row>
    <row r="29" spans="1:14" ht="27" customHeight="1" x14ac:dyDescent="0.3">
      <c r="A29" s="51"/>
      <c r="B29" s="45" t="s">
        <v>165</v>
      </c>
      <c r="C29" s="46"/>
      <c r="D29" s="24"/>
      <c r="E29" s="20"/>
      <c r="F29" s="21">
        <f>SUM(F28:F28)</f>
        <v>56</v>
      </c>
      <c r="G29" s="21">
        <f>SUM(G28:G28)</f>
        <v>51</v>
      </c>
      <c r="H29" s="21">
        <f>SUM(H28:H28)</f>
        <v>13</v>
      </c>
      <c r="I29" s="21">
        <f>SUM(I28)</f>
        <v>3</v>
      </c>
    </row>
    <row r="30" spans="1:14" ht="29.25" customHeight="1" x14ac:dyDescent="0.3">
      <c r="A30" s="49" t="s">
        <v>69</v>
      </c>
      <c r="B30" s="47" t="s">
        <v>70</v>
      </c>
      <c r="C30" s="48" t="s">
        <v>71</v>
      </c>
      <c r="D30" s="16" t="s">
        <v>72</v>
      </c>
      <c r="E30" s="17" t="s">
        <v>73</v>
      </c>
      <c r="F30" s="18">
        <v>191</v>
      </c>
      <c r="G30" s="18">
        <v>209</v>
      </c>
      <c r="H30" s="18">
        <v>230</v>
      </c>
      <c r="I30" s="15">
        <v>16</v>
      </c>
    </row>
    <row r="31" spans="1:14" ht="28.5" customHeight="1" x14ac:dyDescent="0.3">
      <c r="A31" s="50"/>
      <c r="B31" s="47"/>
      <c r="C31" s="48"/>
      <c r="D31" s="16" t="s">
        <v>74</v>
      </c>
      <c r="E31" s="13" t="s">
        <v>75</v>
      </c>
      <c r="F31" s="14">
        <v>8</v>
      </c>
      <c r="G31" s="14">
        <v>7</v>
      </c>
      <c r="H31" s="14">
        <v>6</v>
      </c>
      <c r="I31" s="15">
        <v>0</v>
      </c>
    </row>
    <row r="32" spans="1:14" ht="39" x14ac:dyDescent="0.3">
      <c r="A32" s="50"/>
      <c r="B32" s="47"/>
      <c r="C32" s="48"/>
      <c r="D32" s="16" t="s">
        <v>76</v>
      </c>
      <c r="E32" s="17" t="s">
        <v>77</v>
      </c>
      <c r="F32" s="18">
        <v>85</v>
      </c>
      <c r="G32" s="18">
        <v>85</v>
      </c>
      <c r="H32" s="18">
        <v>16</v>
      </c>
      <c r="I32" s="15">
        <v>5</v>
      </c>
    </row>
    <row r="33" spans="1:9" ht="29.25" customHeight="1" x14ac:dyDescent="0.3">
      <c r="A33" s="50"/>
      <c r="B33" s="10" t="s">
        <v>78</v>
      </c>
      <c r="C33" s="11" t="s">
        <v>79</v>
      </c>
      <c r="D33" s="12" t="s">
        <v>80</v>
      </c>
      <c r="E33" s="13" t="s">
        <v>81</v>
      </c>
      <c r="F33" s="18">
        <v>87</v>
      </c>
      <c r="G33" s="18">
        <v>84</v>
      </c>
      <c r="H33" s="18">
        <v>16</v>
      </c>
      <c r="I33" s="15">
        <v>5</v>
      </c>
    </row>
    <row r="34" spans="1:9" ht="22.5" customHeight="1" x14ac:dyDescent="0.3">
      <c r="A34" s="51"/>
      <c r="B34" s="45" t="s">
        <v>165</v>
      </c>
      <c r="C34" s="46"/>
      <c r="D34" s="24"/>
      <c r="E34" s="20"/>
      <c r="F34" s="21">
        <f>SUM(F30:F33)</f>
        <v>371</v>
      </c>
      <c r="G34" s="21">
        <f>SUM(G30:G33)</f>
        <v>385</v>
      </c>
      <c r="H34" s="21">
        <f>SUM(H30:H33)</f>
        <v>268</v>
      </c>
      <c r="I34" s="21">
        <f>SUM(I30:I33)</f>
        <v>26</v>
      </c>
    </row>
    <row r="35" spans="1:9" ht="37.5" customHeight="1" x14ac:dyDescent="0.3">
      <c r="A35" s="49" t="s">
        <v>82</v>
      </c>
      <c r="B35" s="22" t="s">
        <v>83</v>
      </c>
      <c r="C35" s="23" t="s">
        <v>84</v>
      </c>
      <c r="D35" s="16" t="s">
        <v>85</v>
      </c>
      <c r="E35" s="13" t="s">
        <v>86</v>
      </c>
      <c r="F35" s="18">
        <v>75</v>
      </c>
      <c r="G35" s="18">
        <v>74</v>
      </c>
      <c r="H35" s="18">
        <v>58</v>
      </c>
      <c r="I35" s="15">
        <v>5</v>
      </c>
    </row>
    <row r="36" spans="1:9" ht="38.25" customHeight="1" x14ac:dyDescent="0.3">
      <c r="A36" s="50"/>
      <c r="B36" s="10" t="s">
        <v>87</v>
      </c>
      <c r="C36" s="11" t="s">
        <v>88</v>
      </c>
      <c r="D36" s="12" t="s">
        <v>89</v>
      </c>
      <c r="E36" s="13" t="s">
        <v>90</v>
      </c>
      <c r="F36" s="14">
        <v>36</v>
      </c>
      <c r="G36" s="14">
        <v>38</v>
      </c>
      <c r="H36" s="14">
        <v>17</v>
      </c>
      <c r="I36" s="15">
        <v>2</v>
      </c>
    </row>
    <row r="37" spans="1:9" ht="21.75" customHeight="1" x14ac:dyDescent="0.3">
      <c r="A37" s="51"/>
      <c r="B37" s="45" t="s">
        <v>165</v>
      </c>
      <c r="C37" s="46"/>
      <c r="D37" s="19"/>
      <c r="E37" s="25"/>
      <c r="F37" s="21">
        <f>SUM(F35:F36)</f>
        <v>111</v>
      </c>
      <c r="G37" s="21">
        <f>SUM(G35:G36)</f>
        <v>112</v>
      </c>
      <c r="H37" s="21">
        <f>SUM(H35:H36)</f>
        <v>75</v>
      </c>
      <c r="I37" s="21">
        <f>SUM(I35:I36)</f>
        <v>7</v>
      </c>
    </row>
    <row r="38" spans="1:9" ht="27" customHeight="1" x14ac:dyDescent="0.3">
      <c r="A38" s="49" t="s">
        <v>91</v>
      </c>
      <c r="B38" s="47" t="s">
        <v>92</v>
      </c>
      <c r="C38" s="48" t="s">
        <v>93</v>
      </c>
      <c r="D38" s="16" t="s">
        <v>94</v>
      </c>
      <c r="E38" s="13" t="s">
        <v>95</v>
      </c>
      <c r="F38" s="18">
        <v>25</v>
      </c>
      <c r="G38" s="18">
        <v>25</v>
      </c>
      <c r="H38" s="18">
        <v>16</v>
      </c>
      <c r="I38" s="15">
        <v>2</v>
      </c>
    </row>
    <row r="39" spans="1:9" ht="27" customHeight="1" x14ac:dyDescent="0.3">
      <c r="A39" s="50"/>
      <c r="B39" s="47"/>
      <c r="C39" s="48"/>
      <c r="D39" s="16" t="s">
        <v>96</v>
      </c>
      <c r="E39" s="13" t="s">
        <v>97</v>
      </c>
      <c r="F39" s="18">
        <v>277</v>
      </c>
      <c r="G39" s="18">
        <v>265</v>
      </c>
      <c r="H39" s="18">
        <v>263</v>
      </c>
      <c r="I39" s="15">
        <v>20</v>
      </c>
    </row>
    <row r="40" spans="1:9" ht="27" customHeight="1" x14ac:dyDescent="0.3">
      <c r="A40" s="50"/>
      <c r="B40" s="47"/>
      <c r="C40" s="48"/>
      <c r="D40" s="12" t="s">
        <v>98</v>
      </c>
      <c r="E40" s="26" t="s">
        <v>99</v>
      </c>
      <c r="F40" s="14">
        <v>29</v>
      </c>
      <c r="G40" s="14">
        <v>31</v>
      </c>
      <c r="H40" s="14">
        <v>33</v>
      </c>
      <c r="I40" s="15">
        <v>2</v>
      </c>
    </row>
    <row r="41" spans="1:9" ht="27.75" customHeight="1" x14ac:dyDescent="0.3">
      <c r="A41" s="50"/>
      <c r="B41" s="47"/>
      <c r="C41" s="48"/>
      <c r="D41" s="16" t="s">
        <v>100</v>
      </c>
      <c r="E41" s="27" t="s">
        <v>101</v>
      </c>
      <c r="F41" s="18">
        <v>87</v>
      </c>
      <c r="G41" s="18">
        <v>88</v>
      </c>
      <c r="H41" s="18">
        <v>91</v>
      </c>
      <c r="I41" s="15">
        <v>7</v>
      </c>
    </row>
    <row r="42" spans="1:9" ht="30.75" customHeight="1" x14ac:dyDescent="0.3">
      <c r="A42" s="50"/>
      <c r="B42" s="47"/>
      <c r="C42" s="48"/>
      <c r="D42" s="12" t="s">
        <v>102</v>
      </c>
      <c r="E42" s="13" t="s">
        <v>103</v>
      </c>
      <c r="F42" s="14">
        <v>30</v>
      </c>
      <c r="G42" s="14">
        <v>26</v>
      </c>
      <c r="H42" s="14">
        <v>23</v>
      </c>
      <c r="I42" s="15">
        <v>2</v>
      </c>
    </row>
    <row r="43" spans="1:9" ht="30" customHeight="1" x14ac:dyDescent="0.3">
      <c r="A43" s="50"/>
      <c r="B43" s="47" t="s">
        <v>104</v>
      </c>
      <c r="C43" s="48" t="s">
        <v>105</v>
      </c>
      <c r="D43" s="16" t="s">
        <v>106</v>
      </c>
      <c r="E43" s="13" t="s">
        <v>107</v>
      </c>
      <c r="F43" s="18">
        <v>158</v>
      </c>
      <c r="G43" s="18">
        <v>140</v>
      </c>
      <c r="H43" s="18">
        <v>130</v>
      </c>
      <c r="I43" s="15">
        <v>11</v>
      </c>
    </row>
    <row r="44" spans="1:9" ht="27.75" customHeight="1" x14ac:dyDescent="0.3">
      <c r="A44" s="50"/>
      <c r="B44" s="47"/>
      <c r="C44" s="48"/>
      <c r="D44" s="16" t="s">
        <v>108</v>
      </c>
      <c r="E44" s="17" t="s">
        <v>109</v>
      </c>
      <c r="F44" s="14">
        <v>214</v>
      </c>
      <c r="G44" s="14">
        <v>211</v>
      </c>
      <c r="H44" s="14">
        <v>210</v>
      </c>
      <c r="I44" s="15">
        <v>16</v>
      </c>
    </row>
    <row r="45" spans="1:9" ht="30" customHeight="1" x14ac:dyDescent="0.3">
      <c r="A45" s="50"/>
      <c r="B45" s="47" t="s">
        <v>110</v>
      </c>
      <c r="C45" s="48" t="s">
        <v>111</v>
      </c>
      <c r="D45" s="12" t="s">
        <v>112</v>
      </c>
      <c r="E45" s="13" t="s">
        <v>113</v>
      </c>
      <c r="F45" s="14">
        <v>12</v>
      </c>
      <c r="G45" s="14">
        <v>10</v>
      </c>
      <c r="H45" s="14">
        <v>12</v>
      </c>
      <c r="I45" s="15">
        <v>1</v>
      </c>
    </row>
    <row r="46" spans="1:9" ht="42" customHeight="1" x14ac:dyDescent="0.3">
      <c r="A46" s="50"/>
      <c r="B46" s="47"/>
      <c r="C46" s="48"/>
      <c r="D46" s="16" t="s">
        <v>114</v>
      </c>
      <c r="E46" s="17" t="s">
        <v>115</v>
      </c>
      <c r="F46" s="14">
        <v>155</v>
      </c>
      <c r="G46" s="14">
        <v>155</v>
      </c>
      <c r="H46" s="14">
        <v>145</v>
      </c>
      <c r="I46" s="15">
        <v>12</v>
      </c>
    </row>
    <row r="47" spans="1:9" ht="27.75" customHeight="1" x14ac:dyDescent="0.3">
      <c r="A47" s="50"/>
      <c r="B47" s="47"/>
      <c r="C47" s="48"/>
      <c r="D47" s="12" t="s">
        <v>116</v>
      </c>
      <c r="E47" s="23" t="s">
        <v>117</v>
      </c>
      <c r="F47" s="18">
        <v>25</v>
      </c>
      <c r="G47" s="18">
        <v>20</v>
      </c>
      <c r="H47" s="18">
        <v>25</v>
      </c>
      <c r="I47" s="15">
        <v>2</v>
      </c>
    </row>
    <row r="48" spans="1:9" ht="23.25" customHeight="1" x14ac:dyDescent="0.3">
      <c r="A48" s="51"/>
      <c r="B48" s="45" t="s">
        <v>165</v>
      </c>
      <c r="C48" s="46"/>
      <c r="D48" s="24"/>
      <c r="E48" s="25"/>
      <c r="F48" s="21">
        <f>SUM(F38:F47)</f>
        <v>1012</v>
      </c>
      <c r="G48" s="21">
        <f>SUM(G38:G47)</f>
        <v>971</v>
      </c>
      <c r="H48" s="21">
        <f>SUM(H38:H47)</f>
        <v>948</v>
      </c>
      <c r="I48" s="21">
        <f>SUM(I38:I47)</f>
        <v>75</v>
      </c>
    </row>
    <row r="49" spans="1:9" ht="35.25" customHeight="1" x14ac:dyDescent="0.3">
      <c r="A49" s="49" t="s">
        <v>118</v>
      </c>
      <c r="B49" s="10" t="s">
        <v>119</v>
      </c>
      <c r="C49" s="13" t="s">
        <v>120</v>
      </c>
      <c r="D49" s="16" t="s">
        <v>121</v>
      </c>
      <c r="E49" s="13" t="s">
        <v>120</v>
      </c>
      <c r="F49" s="14">
        <v>68</v>
      </c>
      <c r="G49" s="14">
        <v>83</v>
      </c>
      <c r="H49" s="14">
        <v>91</v>
      </c>
      <c r="I49" s="15">
        <v>6</v>
      </c>
    </row>
    <row r="50" spans="1:9" ht="30.75" customHeight="1" x14ac:dyDescent="0.3">
      <c r="A50" s="50"/>
      <c r="B50" s="10" t="s">
        <v>122</v>
      </c>
      <c r="C50" s="13" t="s">
        <v>123</v>
      </c>
      <c r="D50" s="12" t="s">
        <v>124</v>
      </c>
      <c r="E50" s="13" t="s">
        <v>123</v>
      </c>
      <c r="F50" s="14">
        <v>45</v>
      </c>
      <c r="G50" s="14">
        <v>40</v>
      </c>
      <c r="H50" s="14">
        <v>46</v>
      </c>
      <c r="I50" s="15">
        <v>3</v>
      </c>
    </row>
    <row r="51" spans="1:9" ht="31.5" customHeight="1" x14ac:dyDescent="0.3">
      <c r="A51" s="50"/>
      <c r="B51" s="10" t="s">
        <v>125</v>
      </c>
      <c r="C51" s="11" t="s">
        <v>126</v>
      </c>
      <c r="D51" s="12" t="s">
        <v>127</v>
      </c>
      <c r="E51" s="13" t="s">
        <v>128</v>
      </c>
      <c r="F51" s="18">
        <v>20</v>
      </c>
      <c r="G51" s="18">
        <v>23</v>
      </c>
      <c r="H51" s="18">
        <v>28</v>
      </c>
      <c r="I51" s="15">
        <v>2</v>
      </c>
    </row>
    <row r="52" spans="1:9" ht="21.75" customHeight="1" x14ac:dyDescent="0.3">
      <c r="A52" s="51"/>
      <c r="B52" s="45" t="s">
        <v>165</v>
      </c>
      <c r="C52" s="46"/>
      <c r="D52" s="24"/>
      <c r="E52" s="25"/>
      <c r="F52" s="21">
        <f>SUM(F49:F51)</f>
        <v>133</v>
      </c>
      <c r="G52" s="21">
        <f>SUM(G49:G51)</f>
        <v>146</v>
      </c>
      <c r="H52" s="21">
        <f>SUM(H49:H51)</f>
        <v>165</v>
      </c>
      <c r="I52" s="21">
        <f>SUM(I49:I51)</f>
        <v>11</v>
      </c>
    </row>
    <row r="53" spans="1:9" ht="31.5" customHeight="1" x14ac:dyDescent="0.3">
      <c r="A53" s="49" t="s">
        <v>129</v>
      </c>
      <c r="B53" s="10" t="s">
        <v>130</v>
      </c>
      <c r="C53" s="11" t="s">
        <v>131</v>
      </c>
      <c r="D53" s="12" t="s">
        <v>132</v>
      </c>
      <c r="E53" s="13" t="s">
        <v>131</v>
      </c>
      <c r="F53" s="14">
        <v>263</v>
      </c>
      <c r="G53" s="14">
        <v>247</v>
      </c>
      <c r="H53" s="14">
        <v>266</v>
      </c>
      <c r="I53" s="15">
        <v>19</v>
      </c>
    </row>
    <row r="54" spans="1:9" ht="24" customHeight="1" x14ac:dyDescent="0.3">
      <c r="A54" s="51"/>
      <c r="B54" s="45" t="s">
        <v>165</v>
      </c>
      <c r="C54" s="46"/>
      <c r="D54" s="28"/>
      <c r="E54" s="29"/>
      <c r="F54" s="21">
        <f>SUM(F53:F53)</f>
        <v>263</v>
      </c>
      <c r="G54" s="21">
        <f>SUM(G53:G53)</f>
        <v>247</v>
      </c>
      <c r="H54" s="21">
        <f>SUM(H53:H53)</f>
        <v>266</v>
      </c>
      <c r="I54" s="21">
        <f>SUM(I53)</f>
        <v>19</v>
      </c>
    </row>
    <row r="55" spans="1:9" ht="29.25" customHeight="1" x14ac:dyDescent="0.3">
      <c r="A55" s="68" t="s">
        <v>133</v>
      </c>
      <c r="B55" s="68" t="s">
        <v>134</v>
      </c>
      <c r="C55" s="70" t="s">
        <v>135</v>
      </c>
      <c r="D55" s="14" t="s">
        <v>136</v>
      </c>
      <c r="E55" s="30" t="s">
        <v>137</v>
      </c>
      <c r="F55" s="14">
        <v>104</v>
      </c>
      <c r="G55" s="14">
        <v>113</v>
      </c>
      <c r="H55" s="14">
        <v>116</v>
      </c>
      <c r="I55" s="15">
        <v>10</v>
      </c>
    </row>
    <row r="56" spans="1:9" ht="25.5" customHeight="1" x14ac:dyDescent="0.3">
      <c r="A56" s="68"/>
      <c r="B56" s="68"/>
      <c r="C56" s="70"/>
      <c r="D56" s="14" t="s">
        <v>138</v>
      </c>
      <c r="E56" s="30" t="s">
        <v>139</v>
      </c>
      <c r="F56" s="14">
        <v>35</v>
      </c>
      <c r="G56" s="14">
        <v>20</v>
      </c>
      <c r="H56" s="14">
        <v>40</v>
      </c>
      <c r="I56" s="15">
        <v>2</v>
      </c>
    </row>
    <row r="57" spans="1:9" ht="27" customHeight="1" x14ac:dyDescent="0.3">
      <c r="A57" s="68"/>
      <c r="B57" s="68"/>
      <c r="C57" s="70"/>
      <c r="D57" s="14" t="s">
        <v>140</v>
      </c>
      <c r="E57" s="30" t="s">
        <v>141</v>
      </c>
      <c r="F57" s="14">
        <v>189</v>
      </c>
      <c r="G57" s="14">
        <v>183</v>
      </c>
      <c r="H57" s="14">
        <v>164</v>
      </c>
      <c r="I57" s="15">
        <v>16</v>
      </c>
    </row>
    <row r="58" spans="1:9" ht="31.5" customHeight="1" x14ac:dyDescent="0.3">
      <c r="A58" s="68"/>
      <c r="B58" s="68"/>
      <c r="C58" s="70"/>
      <c r="D58" s="14" t="s">
        <v>142</v>
      </c>
      <c r="E58" s="30" t="s">
        <v>143</v>
      </c>
      <c r="F58" s="14">
        <v>73</v>
      </c>
      <c r="G58" s="14">
        <v>70</v>
      </c>
      <c r="H58" s="14">
        <v>71</v>
      </c>
      <c r="I58" s="15">
        <v>5</v>
      </c>
    </row>
    <row r="59" spans="1:9" ht="30" customHeight="1" x14ac:dyDescent="0.3">
      <c r="A59" s="68"/>
      <c r="B59" s="68"/>
      <c r="C59" s="70"/>
      <c r="D59" s="14" t="s">
        <v>144</v>
      </c>
      <c r="E59" s="30" t="s">
        <v>145</v>
      </c>
      <c r="F59" s="14">
        <v>79</v>
      </c>
      <c r="G59" s="14">
        <v>77</v>
      </c>
      <c r="H59" s="14">
        <v>76</v>
      </c>
      <c r="I59" s="15">
        <v>6</v>
      </c>
    </row>
    <row r="60" spans="1:9" ht="37.5" customHeight="1" x14ac:dyDescent="0.3">
      <c r="A60" s="68"/>
      <c r="B60" s="68"/>
      <c r="C60" s="70"/>
      <c r="D60" s="14" t="s">
        <v>146</v>
      </c>
      <c r="E60" s="31" t="s">
        <v>147</v>
      </c>
      <c r="F60" s="14">
        <v>32</v>
      </c>
      <c r="G60" s="14">
        <v>32</v>
      </c>
      <c r="H60" s="14">
        <v>31</v>
      </c>
      <c r="I60" s="15">
        <v>2</v>
      </c>
    </row>
    <row r="61" spans="1:9" ht="29.25" customHeight="1" x14ac:dyDescent="0.3">
      <c r="A61" s="68"/>
      <c r="B61" s="32" t="s">
        <v>148</v>
      </c>
      <c r="C61" s="33" t="s">
        <v>149</v>
      </c>
      <c r="D61" s="14" t="s">
        <v>150</v>
      </c>
      <c r="E61" s="30" t="s">
        <v>151</v>
      </c>
      <c r="F61" s="14">
        <v>23</v>
      </c>
      <c r="G61" s="14">
        <v>20</v>
      </c>
      <c r="H61" s="14">
        <v>22</v>
      </c>
      <c r="I61" s="15">
        <v>2</v>
      </c>
    </row>
    <row r="62" spans="1:9" ht="21" customHeight="1" x14ac:dyDescent="0.3">
      <c r="A62" s="68"/>
      <c r="B62" s="69" t="s">
        <v>165</v>
      </c>
      <c r="C62" s="69"/>
      <c r="D62" s="21"/>
      <c r="E62" s="34"/>
      <c r="F62" s="21">
        <f>SUM(F55:F61)</f>
        <v>535</v>
      </c>
      <c r="G62" s="21">
        <f>SUM(G55:G61)</f>
        <v>515</v>
      </c>
      <c r="H62" s="21">
        <f>SUM(H55:H61)</f>
        <v>520</v>
      </c>
      <c r="I62" s="21">
        <f>SUM(I55:I61)</f>
        <v>43</v>
      </c>
    </row>
    <row r="63" spans="1:9" ht="26.25" customHeight="1" x14ac:dyDescent="0.3">
      <c r="A63" s="68" t="s">
        <v>152</v>
      </c>
      <c r="B63" s="32" t="s">
        <v>153</v>
      </c>
      <c r="C63" s="33" t="s">
        <v>154</v>
      </c>
      <c r="D63" s="14" t="s">
        <v>155</v>
      </c>
      <c r="E63" s="30" t="s">
        <v>156</v>
      </c>
      <c r="F63" s="14">
        <v>16</v>
      </c>
      <c r="G63" s="14">
        <v>18</v>
      </c>
      <c r="H63" s="14">
        <v>22</v>
      </c>
      <c r="I63" s="15">
        <v>1</v>
      </c>
    </row>
    <row r="64" spans="1:9" ht="42.75" customHeight="1" x14ac:dyDescent="0.3">
      <c r="A64" s="68"/>
      <c r="B64" s="32" t="s">
        <v>157</v>
      </c>
      <c r="C64" s="33" t="s">
        <v>158</v>
      </c>
      <c r="D64" s="14" t="s">
        <v>159</v>
      </c>
      <c r="E64" s="30" t="s">
        <v>160</v>
      </c>
      <c r="F64" s="14">
        <v>35</v>
      </c>
      <c r="G64" s="14">
        <v>25</v>
      </c>
      <c r="H64" s="14">
        <v>13</v>
      </c>
      <c r="I64" s="15">
        <v>2</v>
      </c>
    </row>
    <row r="65" spans="1:48" ht="28.5" customHeight="1" x14ac:dyDescent="0.3">
      <c r="A65" s="68"/>
      <c r="B65" s="32" t="s">
        <v>161</v>
      </c>
      <c r="C65" s="33" t="s">
        <v>162</v>
      </c>
      <c r="D65" s="14" t="s">
        <v>163</v>
      </c>
      <c r="E65" s="30" t="s">
        <v>162</v>
      </c>
      <c r="F65" s="14">
        <v>13</v>
      </c>
      <c r="G65" s="14">
        <v>13</v>
      </c>
      <c r="H65" s="14">
        <v>11</v>
      </c>
      <c r="I65" s="15">
        <v>1</v>
      </c>
    </row>
    <row r="66" spans="1:48" ht="24.75" customHeight="1" x14ac:dyDescent="0.3">
      <c r="A66" s="32"/>
      <c r="B66" s="69" t="s">
        <v>165</v>
      </c>
      <c r="C66" s="69"/>
      <c r="D66" s="21"/>
      <c r="E66" s="34"/>
      <c r="F66" s="21">
        <f>SUM(F63:F65)</f>
        <v>64</v>
      </c>
      <c r="G66" s="21">
        <f>SUM(G63:G65)</f>
        <v>56</v>
      </c>
      <c r="H66" s="21">
        <f>SUM(H63:H65)</f>
        <v>46</v>
      </c>
      <c r="I66" s="21">
        <f>SUM(I63:I65)</f>
        <v>4</v>
      </c>
    </row>
    <row r="67" spans="1:48" s="8" customFormat="1" ht="33.75" customHeight="1" x14ac:dyDescent="0.3">
      <c r="A67" s="32"/>
      <c r="B67" s="69" t="s">
        <v>4</v>
      </c>
      <c r="C67" s="69"/>
      <c r="D67" s="35"/>
      <c r="E67" s="36"/>
      <c r="F67" s="21"/>
      <c r="G67" s="21"/>
      <c r="H67" s="21"/>
      <c r="I67" s="21">
        <f>I66+I62+I54+I52+I48+I37+I34+I29+I27+I25</f>
        <v>320</v>
      </c>
      <c r="J67" s="6"/>
      <c r="K67" s="6"/>
      <c r="L67" s="6"/>
      <c r="M67" s="6"/>
      <c r="N67" s="6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05" customHeight="1" x14ac:dyDescent="0.3">
      <c r="A68" s="104" t="s">
        <v>184</v>
      </c>
      <c r="B68" s="103"/>
      <c r="C68" s="103"/>
      <c r="D68" s="103"/>
      <c r="E68" s="103"/>
      <c r="F68" s="103"/>
      <c r="G68" s="103"/>
      <c r="H68" s="103"/>
      <c r="I68" s="103"/>
    </row>
    <row r="69" spans="1:48" s="88" customFormat="1" ht="47.25" customHeight="1" x14ac:dyDescent="0.3">
      <c r="A69" s="91" t="s">
        <v>1</v>
      </c>
      <c r="B69" s="92"/>
      <c r="C69" s="89" t="s">
        <v>2</v>
      </c>
      <c r="D69" s="89" t="s">
        <v>3</v>
      </c>
      <c r="E69" s="89" t="s">
        <v>180</v>
      </c>
      <c r="F69" s="71" t="s">
        <v>179</v>
      </c>
      <c r="G69" s="71" t="s">
        <v>179</v>
      </c>
      <c r="H69" s="87"/>
      <c r="I69" s="95" t="s">
        <v>179</v>
      </c>
    </row>
    <row r="70" spans="1:48" ht="30.75" customHeight="1" x14ac:dyDescent="0.3">
      <c r="A70" s="93"/>
      <c r="B70" s="94"/>
      <c r="C70" s="90"/>
      <c r="D70" s="90"/>
      <c r="E70" s="90"/>
      <c r="F70" s="72"/>
      <c r="G70" s="72"/>
      <c r="I70" s="96"/>
    </row>
    <row r="71" spans="1:48" s="38" customFormat="1" ht="15.75" x14ac:dyDescent="0.25">
      <c r="A71" s="77" t="s">
        <v>177</v>
      </c>
      <c r="B71" s="77" t="s">
        <v>176</v>
      </c>
      <c r="C71" s="77" t="s">
        <v>21</v>
      </c>
      <c r="D71" s="77" t="s">
        <v>22</v>
      </c>
      <c r="E71" s="85" t="s">
        <v>167</v>
      </c>
      <c r="F71" s="80">
        <v>35</v>
      </c>
      <c r="G71" s="80">
        <v>35</v>
      </c>
      <c r="I71" s="99">
        <v>35</v>
      </c>
    </row>
    <row r="72" spans="1:48" s="38" customFormat="1" ht="15.75" hidden="1" customHeight="1" x14ac:dyDescent="0.25">
      <c r="A72" s="78"/>
      <c r="B72" s="78"/>
      <c r="C72" s="78"/>
      <c r="D72" s="78"/>
      <c r="E72" s="86"/>
      <c r="F72" s="81"/>
      <c r="G72" s="81"/>
      <c r="I72" s="99"/>
    </row>
    <row r="73" spans="1:48" s="38" customFormat="1" ht="15" customHeight="1" x14ac:dyDescent="0.25">
      <c r="A73" s="78"/>
      <c r="B73" s="78"/>
      <c r="C73" s="78"/>
      <c r="D73" s="78"/>
      <c r="E73" s="41" t="s">
        <v>172</v>
      </c>
      <c r="F73" s="40">
        <v>5</v>
      </c>
      <c r="G73" s="40">
        <v>5</v>
      </c>
      <c r="I73" s="99">
        <v>5</v>
      </c>
    </row>
    <row r="74" spans="1:48" s="38" customFormat="1" ht="15.75" x14ac:dyDescent="0.25">
      <c r="A74" s="79"/>
      <c r="B74" s="79"/>
      <c r="C74" s="79"/>
      <c r="D74" s="79"/>
      <c r="E74" s="41" t="s">
        <v>171</v>
      </c>
      <c r="F74" s="40">
        <v>5</v>
      </c>
      <c r="G74" s="40">
        <v>5</v>
      </c>
      <c r="I74" s="99">
        <v>5</v>
      </c>
    </row>
    <row r="75" spans="1:48" s="38" customFormat="1" ht="21.75" customHeight="1" x14ac:dyDescent="0.25">
      <c r="A75" s="77" t="s">
        <v>175</v>
      </c>
      <c r="B75" s="77" t="s">
        <v>174</v>
      </c>
      <c r="C75" s="77" t="s">
        <v>72</v>
      </c>
      <c r="D75" s="77" t="s">
        <v>73</v>
      </c>
      <c r="E75" s="85" t="s">
        <v>173</v>
      </c>
      <c r="F75" s="80">
        <v>10</v>
      </c>
      <c r="G75" s="80">
        <v>10</v>
      </c>
      <c r="I75" s="100">
        <v>10</v>
      </c>
    </row>
    <row r="76" spans="1:48" s="38" customFormat="1" ht="1.5" customHeight="1" x14ac:dyDescent="0.25">
      <c r="A76" s="78"/>
      <c r="B76" s="78"/>
      <c r="C76" s="78"/>
      <c r="D76" s="78"/>
      <c r="E76" s="86"/>
      <c r="F76" s="81"/>
      <c r="G76" s="81"/>
      <c r="I76" s="101"/>
    </row>
    <row r="77" spans="1:48" s="38" customFormat="1" ht="23.25" customHeight="1" x14ac:dyDescent="0.25">
      <c r="A77" s="78"/>
      <c r="B77" s="78"/>
      <c r="C77" s="78"/>
      <c r="D77" s="78"/>
      <c r="E77" s="85" t="s">
        <v>167</v>
      </c>
      <c r="F77" s="80">
        <v>10</v>
      </c>
      <c r="G77" s="80">
        <v>10</v>
      </c>
      <c r="I77" s="100">
        <v>10</v>
      </c>
    </row>
    <row r="78" spans="1:48" s="38" customFormat="1" ht="15" hidden="1" customHeight="1" x14ac:dyDescent="0.25">
      <c r="A78" s="78"/>
      <c r="B78" s="78"/>
      <c r="C78" s="78"/>
      <c r="D78" s="78"/>
      <c r="E78" s="86"/>
      <c r="F78" s="81"/>
      <c r="G78" s="81"/>
      <c r="I78" s="101"/>
    </row>
    <row r="79" spans="1:48" s="38" customFormat="1" ht="15" customHeight="1" x14ac:dyDescent="0.25">
      <c r="A79" s="78"/>
      <c r="B79" s="78"/>
      <c r="C79" s="78"/>
      <c r="D79" s="78"/>
      <c r="E79" s="41" t="s">
        <v>172</v>
      </c>
      <c r="F79" s="40">
        <v>5</v>
      </c>
      <c r="G79" s="40">
        <v>5</v>
      </c>
      <c r="I79" s="99">
        <v>5</v>
      </c>
    </row>
    <row r="80" spans="1:48" s="38" customFormat="1" ht="15.75" x14ac:dyDescent="0.25">
      <c r="A80" s="79"/>
      <c r="B80" s="79"/>
      <c r="C80" s="79"/>
      <c r="D80" s="79"/>
      <c r="E80" s="41" t="s">
        <v>171</v>
      </c>
      <c r="F80" s="40">
        <v>5</v>
      </c>
      <c r="G80" s="40">
        <v>5</v>
      </c>
      <c r="I80" s="99">
        <v>5</v>
      </c>
    </row>
    <row r="81" spans="1:14" s="38" customFormat="1" ht="25.5" customHeight="1" x14ac:dyDescent="0.25">
      <c r="A81" s="77" t="s">
        <v>170</v>
      </c>
      <c r="B81" s="77" t="s">
        <v>169</v>
      </c>
      <c r="C81" s="77" t="s">
        <v>63</v>
      </c>
      <c r="D81" s="77" t="s">
        <v>168</v>
      </c>
      <c r="E81" s="85" t="s">
        <v>167</v>
      </c>
      <c r="F81" s="80">
        <v>5</v>
      </c>
      <c r="G81" s="80">
        <v>5</v>
      </c>
      <c r="I81" s="100">
        <v>5</v>
      </c>
    </row>
    <row r="82" spans="1:14" s="38" customFormat="1" ht="12.75" customHeight="1" x14ac:dyDescent="0.25">
      <c r="A82" s="79"/>
      <c r="B82" s="79"/>
      <c r="C82" s="79"/>
      <c r="D82" s="79"/>
      <c r="E82" s="86"/>
      <c r="F82" s="81"/>
      <c r="G82" s="81"/>
      <c r="I82" s="101"/>
    </row>
    <row r="83" spans="1:14" s="38" customFormat="1" ht="39" customHeight="1" x14ac:dyDescent="0.25">
      <c r="A83" s="97" t="s">
        <v>182</v>
      </c>
      <c r="B83" s="98"/>
      <c r="C83" s="98"/>
      <c r="D83" s="98"/>
      <c r="E83" s="98"/>
      <c r="I83" s="102">
        <v>80</v>
      </c>
    </row>
    <row r="84" spans="1:14" s="38" customFormat="1" x14ac:dyDescent="0.25">
      <c r="A84" s="2"/>
    </row>
    <row r="85" spans="1:14" s="38" customFormat="1" x14ac:dyDescent="0.25">
      <c r="A85" s="2"/>
    </row>
    <row r="86" spans="1:14" s="44" customFormat="1" ht="15" x14ac:dyDescent="0.25"/>
    <row r="87" spans="1:14" x14ac:dyDescent="0.3">
      <c r="A87" s="4"/>
      <c r="B87" s="4"/>
      <c r="C87" s="1"/>
      <c r="D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3">
      <c r="A88" s="2"/>
      <c r="B88" s="9"/>
      <c r="C88" s="4"/>
      <c r="D88" s="4"/>
      <c r="E88" s="4"/>
      <c r="F88" s="4"/>
      <c r="G88" s="4"/>
      <c r="H88" s="1"/>
      <c r="I88" s="1"/>
      <c r="J88" s="1"/>
      <c r="K88" s="1"/>
      <c r="L88" s="1"/>
      <c r="M88" s="1"/>
      <c r="N88" s="1"/>
    </row>
    <row r="89" spans="1:14" x14ac:dyDescent="0.3">
      <c r="A89" s="2"/>
      <c r="B89" s="9"/>
      <c r="C89" s="4"/>
      <c r="D89" s="4"/>
      <c r="E89" s="4"/>
      <c r="F89" s="4"/>
      <c r="G89" s="4"/>
      <c r="H89" s="1"/>
      <c r="I89" s="1"/>
      <c r="J89" s="1"/>
      <c r="K89" s="1"/>
      <c r="L89" s="1"/>
      <c r="M89" s="1"/>
      <c r="N89" s="1"/>
    </row>
    <row r="90" spans="1:14" x14ac:dyDescent="0.3">
      <c r="A90" s="2"/>
      <c r="B90" s="9"/>
      <c r="C90" s="4"/>
      <c r="D90" s="4"/>
      <c r="E90" s="4"/>
      <c r="F90" s="4"/>
      <c r="G90" s="4"/>
      <c r="H90" s="1"/>
      <c r="I90" s="1"/>
      <c r="J90" s="1"/>
      <c r="K90" s="1"/>
      <c r="L90" s="1"/>
      <c r="M90" s="1"/>
      <c r="N90" s="1"/>
    </row>
    <row r="91" spans="1:14" x14ac:dyDescent="0.3">
      <c r="A91" s="2"/>
      <c r="B91" s="9"/>
      <c r="C91" s="4"/>
      <c r="D91" s="4"/>
      <c r="E91" s="4"/>
      <c r="F91" s="4"/>
      <c r="G91" s="4"/>
      <c r="H91" s="1"/>
      <c r="I91" s="1"/>
      <c r="J91" s="1"/>
      <c r="K91" s="1"/>
      <c r="L91" s="1"/>
      <c r="M91" s="1"/>
      <c r="N91" s="1"/>
    </row>
    <row r="92" spans="1:14" x14ac:dyDescent="0.3">
      <c r="A92" s="2"/>
      <c r="B92" s="9"/>
      <c r="C92" s="4"/>
      <c r="D92" s="4"/>
      <c r="E92" s="4"/>
      <c r="F92" s="4"/>
      <c r="G92" s="4"/>
      <c r="H92" s="1"/>
      <c r="I92" s="1"/>
      <c r="J92" s="1"/>
      <c r="K92" s="1"/>
      <c r="L92" s="1"/>
      <c r="M92" s="1"/>
      <c r="N92" s="1"/>
    </row>
    <row r="93" spans="1:14" x14ac:dyDescent="0.3">
      <c r="A93" s="2"/>
      <c r="B93" s="9"/>
      <c r="C93" s="4"/>
      <c r="D93" s="4"/>
      <c r="E93" s="4"/>
      <c r="F93" s="4"/>
      <c r="G93" s="4"/>
      <c r="H93" s="1"/>
      <c r="I93" s="1"/>
      <c r="J93" s="1"/>
      <c r="K93" s="1"/>
      <c r="L93" s="1"/>
      <c r="M93" s="1"/>
      <c r="N93" s="1"/>
    </row>
    <row r="94" spans="1:14" x14ac:dyDescent="0.3">
      <c r="A94" s="2"/>
      <c r="B94" s="9"/>
      <c r="C94" s="4"/>
      <c r="D94" s="4"/>
      <c r="E94" s="4"/>
      <c r="F94" s="4"/>
      <c r="G94" s="4"/>
      <c r="H94" s="1"/>
      <c r="I94" s="1"/>
      <c r="J94" s="1"/>
      <c r="K94" s="1"/>
      <c r="L94" s="1"/>
      <c r="M94" s="1"/>
      <c r="N94" s="1"/>
    </row>
    <row r="95" spans="1:14" x14ac:dyDescent="0.3">
      <c r="A95" s="2"/>
      <c r="B95" s="9"/>
      <c r="C95" s="4"/>
      <c r="D95" s="4"/>
      <c r="E95" s="4"/>
      <c r="F95" s="4"/>
      <c r="G95" s="4"/>
      <c r="H95" s="1"/>
      <c r="I95" s="1"/>
      <c r="J95" s="1"/>
      <c r="K95" s="1"/>
      <c r="L95" s="1"/>
      <c r="M95" s="1"/>
      <c r="N95" s="1"/>
    </row>
    <row r="96" spans="1:14" x14ac:dyDescent="0.3">
      <c r="A96" s="2"/>
      <c r="B96" s="9"/>
      <c r="C96" s="4"/>
      <c r="D96" s="4"/>
      <c r="E96" s="4"/>
      <c r="F96" s="4"/>
      <c r="G96" s="4"/>
      <c r="H96" s="1"/>
      <c r="I96" s="1"/>
      <c r="J96" s="1"/>
      <c r="K96" s="1"/>
      <c r="L96" s="1"/>
      <c r="M96" s="1"/>
      <c r="N96" s="1"/>
    </row>
    <row r="97" spans="1:14" x14ac:dyDescent="0.3">
      <c r="A97" s="2"/>
      <c r="B97" s="9"/>
      <c r="C97" s="4"/>
      <c r="D97" s="4"/>
      <c r="E97" s="4"/>
      <c r="F97" s="4"/>
      <c r="G97" s="4"/>
      <c r="H97" s="1"/>
      <c r="I97" s="1"/>
      <c r="J97" s="1"/>
      <c r="K97" s="1"/>
      <c r="L97" s="1"/>
      <c r="M97" s="1"/>
      <c r="N97" s="1"/>
    </row>
    <row r="98" spans="1:14" x14ac:dyDescent="0.3">
      <c r="A98" s="2"/>
      <c r="B98" s="9"/>
      <c r="C98" s="4"/>
      <c r="D98" s="4"/>
      <c r="E98" s="4"/>
      <c r="F98" s="4"/>
      <c r="G98" s="4"/>
      <c r="H98" s="1"/>
      <c r="I98" s="1"/>
      <c r="J98" s="1"/>
      <c r="K98" s="1"/>
      <c r="L98" s="1"/>
      <c r="M98" s="1"/>
      <c r="N98" s="1"/>
    </row>
    <row r="99" spans="1:14" x14ac:dyDescent="0.3">
      <c r="A99" s="2"/>
      <c r="B99" s="9"/>
      <c r="C99" s="4"/>
      <c r="D99" s="4"/>
      <c r="E99" s="4"/>
      <c r="F99" s="4"/>
      <c r="G99" s="4"/>
      <c r="H99" s="1"/>
      <c r="I99" s="1"/>
      <c r="J99" s="1"/>
      <c r="K99" s="1"/>
      <c r="L99" s="1"/>
      <c r="M99" s="1"/>
      <c r="N99" s="1"/>
    </row>
    <row r="100" spans="1:14" x14ac:dyDescent="0.3">
      <c r="A100" s="2"/>
      <c r="B100" s="9"/>
      <c r="C100" s="4"/>
      <c r="D100" s="4"/>
      <c r="E100" s="4"/>
      <c r="F100" s="4"/>
      <c r="G100" s="4"/>
      <c r="H100" s="1"/>
      <c r="I100" s="1"/>
      <c r="J100" s="1"/>
      <c r="K100" s="1"/>
      <c r="L100" s="1"/>
      <c r="M100" s="1"/>
      <c r="N100" s="1"/>
    </row>
    <row r="101" spans="1:14" x14ac:dyDescent="0.3">
      <c r="A101" s="44"/>
      <c r="B101" s="44"/>
      <c r="C101" s="44"/>
      <c r="D101" s="44"/>
      <c r="E101" s="44"/>
      <c r="F101" s="44"/>
      <c r="H101" s="9"/>
      <c r="I101" s="4"/>
      <c r="N101" s="1"/>
    </row>
    <row r="102" spans="1:14" x14ac:dyDescent="0.3">
      <c r="A102" s="2"/>
      <c r="B102" s="3"/>
      <c r="C102" s="2"/>
      <c r="D102" s="1"/>
      <c r="E102" s="9"/>
      <c r="F102" s="4"/>
      <c r="H102" s="9"/>
      <c r="I102" s="4"/>
      <c r="N102" s="1"/>
    </row>
  </sheetData>
  <mergeCells count="80">
    <mergeCell ref="I69:I70"/>
    <mergeCell ref="I77:I78"/>
    <mergeCell ref="I81:I82"/>
    <mergeCell ref="I75:I76"/>
    <mergeCell ref="A68:I68"/>
    <mergeCell ref="A69:B70"/>
    <mergeCell ref="C69:C70"/>
    <mergeCell ref="F69:F70"/>
    <mergeCell ref="E71:E72"/>
    <mergeCell ref="E75:E76"/>
    <mergeCell ref="E77:E78"/>
    <mergeCell ref="A83:E83"/>
    <mergeCell ref="G75:G76"/>
    <mergeCell ref="F77:F78"/>
    <mergeCell ref="G77:G78"/>
    <mergeCell ref="A81:A82"/>
    <mergeCell ref="B81:B82"/>
    <mergeCell ref="C81:C82"/>
    <mergeCell ref="D81:D82"/>
    <mergeCell ref="E81:E82"/>
    <mergeCell ref="F81:F82"/>
    <mergeCell ref="G81:G82"/>
    <mergeCell ref="B75:B80"/>
    <mergeCell ref="C75:C80"/>
    <mergeCell ref="D75:D80"/>
    <mergeCell ref="F75:F76"/>
    <mergeCell ref="D69:D70"/>
    <mergeCell ref="E69:E70"/>
    <mergeCell ref="G69:G70"/>
    <mergeCell ref="A71:A74"/>
    <mergeCell ref="B71:B74"/>
    <mergeCell ref="C71:C74"/>
    <mergeCell ref="D71:D74"/>
    <mergeCell ref="F71:F72"/>
    <mergeCell ref="G71:G72"/>
    <mergeCell ref="A75:A80"/>
    <mergeCell ref="A63:A65"/>
    <mergeCell ref="B66:C66"/>
    <mergeCell ref="B67:C67"/>
    <mergeCell ref="A49:A52"/>
    <mergeCell ref="B52:C52"/>
    <mergeCell ref="A53:A54"/>
    <mergeCell ref="B54:C54"/>
    <mergeCell ref="A55:A62"/>
    <mergeCell ref="B55:B60"/>
    <mergeCell ref="C55:C60"/>
    <mergeCell ref="B62:C62"/>
    <mergeCell ref="B45:B47"/>
    <mergeCell ref="C45:C47"/>
    <mergeCell ref="B48:C48"/>
    <mergeCell ref="A35:A37"/>
    <mergeCell ref="B37:C37"/>
    <mergeCell ref="A38:A48"/>
    <mergeCell ref="B38:B42"/>
    <mergeCell ref="C38:C42"/>
    <mergeCell ref="B43:B44"/>
    <mergeCell ref="C43:C44"/>
    <mergeCell ref="A28:A29"/>
    <mergeCell ref="B34:C34"/>
    <mergeCell ref="B29:C29"/>
    <mergeCell ref="A30:A34"/>
    <mergeCell ref="B30:B32"/>
    <mergeCell ref="C30:C32"/>
    <mergeCell ref="F4:H5"/>
    <mergeCell ref="A1:I2"/>
    <mergeCell ref="A4:A5"/>
    <mergeCell ref="B4:C5"/>
    <mergeCell ref="D4:D5"/>
    <mergeCell ref="E4:E5"/>
    <mergeCell ref="I4:I5"/>
    <mergeCell ref="B27:C27"/>
    <mergeCell ref="B20:B22"/>
    <mergeCell ref="C20:C22"/>
    <mergeCell ref="B25:C25"/>
    <mergeCell ref="A6:A25"/>
    <mergeCell ref="A26:A27"/>
    <mergeCell ref="B9:B12"/>
    <mergeCell ref="C9:C12"/>
    <mergeCell ref="B13:B18"/>
    <mergeCell ref="C13:C18"/>
  </mergeCells>
  <printOptions horizontalCentered="1"/>
  <pageMargins left="0" right="0" top="0.19685039370078741" bottom="7.874015748031496E-2" header="0.23622047244094491" footer="0.11811023622047245"/>
  <pageSetup paperSize="9" scale="72" fitToHeight="0" orientation="landscape" r:id="rId1"/>
  <rowBreaks count="1" manualBreakCount="1">
    <brk id="2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F14F-96EC-4294-A53B-1FD6B14DAB4A}">
  <dimension ref="A3:H19"/>
  <sheetViews>
    <sheetView topLeftCell="A4" workbookViewId="0">
      <selection activeCell="F4" sqref="F4:F5"/>
    </sheetView>
  </sheetViews>
  <sheetFormatPr defaultRowHeight="15" x14ac:dyDescent="0.25"/>
  <cols>
    <col min="1" max="1" width="9.140625" style="38"/>
    <col min="2" max="2" width="16.7109375" style="38" customWidth="1"/>
    <col min="3" max="3" width="19.28515625" style="38" bestFit="1" customWidth="1"/>
    <col min="4" max="4" width="27.140625" style="38" customWidth="1"/>
    <col min="5" max="5" width="38.28515625" style="38" customWidth="1"/>
    <col min="6" max="6" width="27.28515625" style="38" customWidth="1"/>
    <col min="7" max="7" width="0.140625" style="38" hidden="1" customWidth="1"/>
    <col min="8" max="16384" width="9.140625" style="38"/>
  </cols>
  <sheetData>
    <row r="3" spans="1:7" ht="153" customHeight="1" x14ac:dyDescent="0.25">
      <c r="A3" s="82"/>
      <c r="B3" s="82"/>
      <c r="C3" s="82"/>
      <c r="D3" s="82"/>
      <c r="E3" s="82"/>
      <c r="F3" s="82"/>
      <c r="G3" s="82"/>
    </row>
    <row r="4" spans="1:7" ht="98.25" customHeight="1" x14ac:dyDescent="0.25">
      <c r="A4" s="73" t="s">
        <v>1</v>
      </c>
      <c r="B4" s="74"/>
      <c r="C4" s="71" t="s">
        <v>2</v>
      </c>
      <c r="D4" s="71" t="s">
        <v>3</v>
      </c>
      <c r="E4" s="43" t="s">
        <v>180</v>
      </c>
      <c r="F4" s="71" t="s">
        <v>179</v>
      </c>
    </row>
    <row r="5" spans="1:7" ht="10.5" hidden="1" customHeight="1" x14ac:dyDescent="0.25">
      <c r="A5" s="75"/>
      <c r="B5" s="76"/>
      <c r="C5" s="72"/>
      <c r="D5" s="72"/>
      <c r="E5" s="42" t="s">
        <v>178</v>
      </c>
      <c r="F5" s="72"/>
    </row>
    <row r="6" spans="1:7" x14ac:dyDescent="0.25">
      <c r="A6" s="77" t="s">
        <v>177</v>
      </c>
      <c r="B6" s="77" t="s">
        <v>176</v>
      </c>
      <c r="C6" s="77" t="s">
        <v>21</v>
      </c>
      <c r="D6" s="77" t="s">
        <v>22</v>
      </c>
      <c r="E6" s="85" t="s">
        <v>167</v>
      </c>
      <c r="F6" s="80">
        <v>35</v>
      </c>
    </row>
    <row r="7" spans="1:7" x14ac:dyDescent="0.25">
      <c r="A7" s="78"/>
      <c r="B7" s="78"/>
      <c r="C7" s="78"/>
      <c r="D7" s="78"/>
      <c r="E7" s="86"/>
      <c r="F7" s="81"/>
    </row>
    <row r="8" spans="1:7" ht="25.5" x14ac:dyDescent="0.25">
      <c r="A8" s="78"/>
      <c r="B8" s="78"/>
      <c r="C8" s="78"/>
      <c r="D8" s="78"/>
      <c r="E8" s="41" t="s">
        <v>172</v>
      </c>
      <c r="F8" s="40">
        <v>5</v>
      </c>
    </row>
    <row r="9" spans="1:7" ht="25.5" x14ac:dyDescent="0.25">
      <c r="A9" s="79"/>
      <c r="B9" s="79"/>
      <c r="C9" s="79"/>
      <c r="D9" s="79"/>
      <c r="E9" s="41" t="s">
        <v>171</v>
      </c>
      <c r="F9" s="40">
        <v>5</v>
      </c>
    </row>
    <row r="10" spans="1:7" ht="57.75" customHeight="1" x14ac:dyDescent="0.25">
      <c r="A10" s="77" t="s">
        <v>175</v>
      </c>
      <c r="B10" s="77" t="s">
        <v>174</v>
      </c>
      <c r="C10" s="77" t="s">
        <v>72</v>
      </c>
      <c r="D10" s="77" t="s">
        <v>73</v>
      </c>
      <c r="E10" s="85" t="s">
        <v>173</v>
      </c>
      <c r="F10" s="80">
        <v>10</v>
      </c>
    </row>
    <row r="11" spans="1:7" ht="25.5" customHeight="1" x14ac:dyDescent="0.25">
      <c r="A11" s="78"/>
      <c r="B11" s="78"/>
      <c r="C11" s="78"/>
      <c r="D11" s="78"/>
      <c r="E11" s="86"/>
      <c r="F11" s="81"/>
    </row>
    <row r="12" spans="1:7" x14ac:dyDescent="0.25">
      <c r="A12" s="78"/>
      <c r="B12" s="78"/>
      <c r="C12" s="78"/>
      <c r="D12" s="78"/>
      <c r="E12" s="85" t="s">
        <v>167</v>
      </c>
      <c r="F12" s="80">
        <v>10</v>
      </c>
    </row>
    <row r="13" spans="1:7" x14ac:dyDescent="0.25">
      <c r="A13" s="78"/>
      <c r="B13" s="78"/>
      <c r="C13" s="78"/>
      <c r="D13" s="78"/>
      <c r="E13" s="86"/>
      <c r="F13" s="81"/>
    </row>
    <row r="14" spans="1:7" ht="25.5" x14ac:dyDescent="0.25">
      <c r="A14" s="78"/>
      <c r="B14" s="78"/>
      <c r="C14" s="78"/>
      <c r="D14" s="78"/>
      <c r="E14" s="41" t="s">
        <v>172</v>
      </c>
      <c r="F14" s="40">
        <v>5</v>
      </c>
    </row>
    <row r="15" spans="1:7" ht="25.5" x14ac:dyDescent="0.25">
      <c r="A15" s="79"/>
      <c r="B15" s="79"/>
      <c r="C15" s="79"/>
      <c r="D15" s="79"/>
      <c r="E15" s="41" t="s">
        <v>171</v>
      </c>
      <c r="F15" s="40">
        <v>5</v>
      </c>
    </row>
    <row r="16" spans="1:7" ht="39" customHeight="1" x14ac:dyDescent="0.25">
      <c r="A16" s="77" t="s">
        <v>170</v>
      </c>
      <c r="B16" s="77" t="s">
        <v>169</v>
      </c>
      <c r="C16" s="77" t="s">
        <v>63</v>
      </c>
      <c r="D16" s="77" t="s">
        <v>168</v>
      </c>
      <c r="E16" s="85" t="s">
        <v>167</v>
      </c>
      <c r="F16" s="80">
        <v>5</v>
      </c>
    </row>
    <row r="17" spans="1:6" x14ac:dyDescent="0.25">
      <c r="A17" s="79"/>
      <c r="B17" s="79"/>
      <c r="C17" s="79"/>
      <c r="D17" s="79"/>
      <c r="E17" s="86"/>
      <c r="F17" s="81"/>
    </row>
    <row r="18" spans="1:6" x14ac:dyDescent="0.25">
      <c r="A18" s="83"/>
      <c r="B18" s="83"/>
      <c r="C18" s="83"/>
      <c r="D18" s="83"/>
      <c r="E18" s="84"/>
      <c r="F18" s="39">
        <v>80</v>
      </c>
    </row>
    <row r="19" spans="1:6" ht="19.5" customHeight="1" x14ac:dyDescent="0.25"/>
  </sheetData>
  <mergeCells count="26">
    <mergeCell ref="A3:G3"/>
    <mergeCell ref="A18:E18"/>
    <mergeCell ref="B10:B15"/>
    <mergeCell ref="E6:E7"/>
    <mergeCell ref="E16:E17"/>
    <mergeCell ref="E12:E13"/>
    <mergeCell ref="E10:E11"/>
    <mergeCell ref="A16:A17"/>
    <mergeCell ref="B16:B17"/>
    <mergeCell ref="C16:C17"/>
    <mergeCell ref="D16:D17"/>
    <mergeCell ref="F16:F17"/>
    <mergeCell ref="F6:F7"/>
    <mergeCell ref="A10:A15"/>
    <mergeCell ref="C10:C15"/>
    <mergeCell ref="D10:D15"/>
    <mergeCell ref="F10:F11"/>
    <mergeCell ref="F12:F13"/>
    <mergeCell ref="A6:A9"/>
    <mergeCell ref="B6:B9"/>
    <mergeCell ref="C6:C9"/>
    <mergeCell ref="D6:D9"/>
    <mergeCell ref="A4:B5"/>
    <mergeCell ref="C4:C5"/>
    <mergeCell ref="D4:D5"/>
    <mergeCell ref="F4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Лист2 (2)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2021-08-16T09:55:44Z</cp:lastPrinted>
  <dcterms:created xsi:type="dcterms:W3CDTF">2021-04-01T08:12:19Z</dcterms:created>
  <dcterms:modified xsi:type="dcterms:W3CDTF">2021-08-16T11:05:42Z</dcterms:modified>
</cp:coreProperties>
</file>